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4925" activeTab="0"/>
  </bookViews>
  <sheets>
    <sheet name="List1" sheetId="1" r:id="rId1"/>
    <sheet name="List2" sheetId="2" r:id="rId2"/>
    <sheet name="List3" sheetId="3" r:id="rId3"/>
  </sheets>
  <definedNames>
    <definedName name="souradnice_useku3" localSheetId="0">'List1'!$B$37:$I$57</definedName>
  </definedNames>
  <calcPr fullCalcOnLoad="1"/>
</workbook>
</file>

<file path=xl/sharedStrings.xml><?xml version="1.0" encoding="utf-8"?>
<sst xmlns="http://schemas.openxmlformats.org/spreadsheetml/2006/main" count="781" uniqueCount="655">
  <si>
    <t>TOK</t>
  </si>
  <si>
    <t>ÚSEK</t>
  </si>
  <si>
    <t xml:space="preserve">OD          </t>
  </si>
  <si>
    <t xml:space="preserve">DO        </t>
  </si>
  <si>
    <t>SOUŘADNICE</t>
  </si>
  <si>
    <t xml:space="preserve">DÉLKA ÚSEKU </t>
  </si>
  <si>
    <t>Labe</t>
  </si>
  <si>
    <t>st. Hranice - Hostinné</t>
  </si>
  <si>
    <t>Jizera</t>
  </si>
  <si>
    <t>ústí - Semily</t>
  </si>
  <si>
    <t>Kamenice</t>
  </si>
  <si>
    <t>Plavy - Jiřetín pod Bukovou</t>
  </si>
  <si>
    <t>Smědá</t>
  </si>
  <si>
    <t>ústí - Raspenava</t>
  </si>
  <si>
    <t>Lužická Nisa</t>
  </si>
  <si>
    <t>ústí - Jablonec n. N.</t>
  </si>
  <si>
    <t>Mohelka</t>
  </si>
  <si>
    <t>Hodkovice n. M. - Jablonec n. N.</t>
  </si>
  <si>
    <t>Bělá</t>
  </si>
  <si>
    <t>ústí - Bělá p. Bezdězem</t>
  </si>
  <si>
    <t>Klenice</t>
  </si>
  <si>
    <t>ústí - Řepov</t>
  </si>
  <si>
    <t>Mratínský potok</t>
  </si>
  <si>
    <t>ústí - Veleň</t>
  </si>
  <si>
    <t>Šembera</t>
  </si>
  <si>
    <t>Poříčany - Český Brod</t>
  </si>
  <si>
    <t>Doubrava</t>
  </si>
  <si>
    <t>Vrdy</t>
  </si>
  <si>
    <t>Podolský potok</t>
  </si>
  <si>
    <t>Heřmanův Městec</t>
  </si>
  <si>
    <t>Bylanka</t>
  </si>
  <si>
    <t>Pardubice</t>
  </si>
  <si>
    <t>Chrudimka</t>
  </si>
  <si>
    <t>ústí - Chrudim</t>
  </si>
  <si>
    <t>Loučná</t>
  </si>
  <si>
    <t>Vysoké Mýto - Čistá</t>
  </si>
  <si>
    <t>Tichá Orlice</t>
  </si>
  <si>
    <t>Borohrádek - Verměřovice</t>
  </si>
  <si>
    <t>Divoká Orlice</t>
  </si>
  <si>
    <t>Kostelec - Potštejn</t>
  </si>
  <si>
    <t>Helvíkovice - Nekoř</t>
  </si>
  <si>
    <t>Solnice - Skuhrov</t>
  </si>
  <si>
    <t>Dědina</t>
  </si>
  <si>
    <t>Třebechovice - Dobruška</t>
  </si>
  <si>
    <t>Metuje</t>
  </si>
  <si>
    <t>Náchod - Teplice</t>
  </si>
  <si>
    <t>Stěnava</t>
  </si>
  <si>
    <t>Otovice - Meziměstí</t>
  </si>
  <si>
    <t>Rtyňka</t>
  </si>
  <si>
    <t>Úpice - Rtyně</t>
  </si>
  <si>
    <t>Úpa</t>
  </si>
  <si>
    <t>Havlovice - Mladé Buky</t>
  </si>
  <si>
    <t>Cidlina</t>
  </si>
  <si>
    <t>Chlumec - Jičín</t>
  </si>
  <si>
    <t>Oleška</t>
  </si>
  <si>
    <t>Semily - Stará Paka</t>
  </si>
  <si>
    <t>Mrlina</t>
  </si>
  <si>
    <t>Vestec - Rožďalovice</t>
  </si>
  <si>
    <t>Jizerka</t>
  </si>
  <si>
    <t>Víchová - Jilemnice</t>
  </si>
  <si>
    <t>Novohradka</t>
  </si>
  <si>
    <t>Hrochův Týnec - Luže</t>
  </si>
  <si>
    <t>Zdobnice</t>
  </si>
  <si>
    <t>ústí - Vamberk</t>
  </si>
  <si>
    <t>ID ÚSEKU</t>
  </si>
  <si>
    <t>X</t>
  </si>
  <si>
    <t>Y</t>
  </si>
  <si>
    <t>[km]</t>
  </si>
  <si>
    <t xml:space="preserve"> [ř.km]</t>
  </si>
  <si>
    <t>PL-1</t>
  </si>
  <si>
    <t>PL-2</t>
  </si>
  <si>
    <t>PL-3</t>
  </si>
  <si>
    <t>PL-4</t>
  </si>
  <si>
    <t>PL-5</t>
  </si>
  <si>
    <t>PL-6</t>
  </si>
  <si>
    <t>PL-7</t>
  </si>
  <si>
    <t>PL-8</t>
  </si>
  <si>
    <t>PL-9</t>
  </si>
  <si>
    <t>PL-10</t>
  </si>
  <si>
    <t>PL-11</t>
  </si>
  <si>
    <t>PL-12</t>
  </si>
  <si>
    <t>PL-13</t>
  </si>
  <si>
    <t>PL-14</t>
  </si>
  <si>
    <t>PL-15</t>
  </si>
  <si>
    <t>PL-16</t>
  </si>
  <si>
    <t>PL-17</t>
  </si>
  <si>
    <t>PL-18</t>
  </si>
  <si>
    <t>PL-19</t>
  </si>
  <si>
    <t>PL-20</t>
  </si>
  <si>
    <t>PL-21</t>
  </si>
  <si>
    <t>PL-22</t>
  </si>
  <si>
    <t>PL-23</t>
  </si>
  <si>
    <t>PL-24</t>
  </si>
  <si>
    <t>PL-25</t>
  </si>
  <si>
    <t>PL-26</t>
  </si>
  <si>
    <t>PL-27</t>
  </si>
  <si>
    <t>PL-28</t>
  </si>
  <si>
    <t>PL-29</t>
  </si>
  <si>
    <t>PL-30</t>
  </si>
  <si>
    <t>Vltava</t>
  </si>
  <si>
    <t>Klabava</t>
  </si>
  <si>
    <t>Radbuza</t>
  </si>
  <si>
    <t>Otava</t>
  </si>
  <si>
    <t>Skalice</t>
  </si>
  <si>
    <t>Berounka</t>
  </si>
  <si>
    <t>Litavka</t>
  </si>
  <si>
    <t>PVL-1</t>
  </si>
  <si>
    <t>PVL-2</t>
  </si>
  <si>
    <t>PVL-3</t>
  </si>
  <si>
    <t>PVL-4</t>
  </si>
  <si>
    <t>PVL-5</t>
  </si>
  <si>
    <t>PVL-6</t>
  </si>
  <si>
    <t>PVL-7</t>
  </si>
  <si>
    <t>PVL-8</t>
  </si>
  <si>
    <t>PVL-9</t>
  </si>
  <si>
    <t>PVL-10</t>
  </si>
  <si>
    <t>PVL-11</t>
  </si>
  <si>
    <t>PVL-12</t>
  </si>
  <si>
    <t>PVL-13</t>
  </si>
  <si>
    <t>PVL-14</t>
  </si>
  <si>
    <t>PVL-15</t>
  </si>
  <si>
    <t>PVL-16</t>
  </si>
  <si>
    <t>PVL-17</t>
  </si>
  <si>
    <t>PVL-18</t>
  </si>
  <si>
    <t>PVL-19</t>
  </si>
  <si>
    <t>PVL-20</t>
  </si>
  <si>
    <t>PVL-21</t>
  </si>
  <si>
    <t>PVL-22</t>
  </si>
  <si>
    <t>PVL-23</t>
  </si>
  <si>
    <t>PVL-24</t>
  </si>
  <si>
    <t>PVL-25</t>
  </si>
  <si>
    <t>PVL-26</t>
  </si>
  <si>
    <t>PVL-27</t>
  </si>
  <si>
    <t>začátek úseku</t>
  </si>
  <si>
    <t>konec úseku</t>
  </si>
  <si>
    <t>Malše</t>
  </si>
  <si>
    <t>Lučina</t>
  </si>
  <si>
    <t>Moravice</t>
  </si>
  <si>
    <t>Morávka</t>
  </si>
  <si>
    <t>Odra</t>
  </si>
  <si>
    <t>Olešná</t>
  </si>
  <si>
    <t>Olše</t>
  </si>
  <si>
    <t>Opava</t>
  </si>
  <si>
    <t>Ostravice</t>
  </si>
  <si>
    <t>ústí-Šenov (most)</t>
  </si>
  <si>
    <t>ústí-Opava (železniční most)</t>
  </si>
  <si>
    <t>Břidličná</t>
  </si>
  <si>
    <t>Raškovice (spádový st.) - soutok s Mohelnicí</t>
  </si>
  <si>
    <t xml:space="preserve">hranice ČR-PL  -Polanka  </t>
  </si>
  <si>
    <t>Odry (D47)- Jakubčovice (most)</t>
  </si>
  <si>
    <t>ústí - Paskov (jez)</t>
  </si>
  <si>
    <t>ústí-Věřňovice (D47)</t>
  </si>
  <si>
    <t>Věřňovice (D47) - Karviná</t>
  </si>
  <si>
    <t>Chotěbuz (jez) -Třinec (pevný jez )</t>
  </si>
  <si>
    <t>ústí-Třebovice (jez)</t>
  </si>
  <si>
    <t>Kravaře(jez Lhota) - Držkovice(stupeň)</t>
  </si>
  <si>
    <t>Úvalno (most) -Nové Heřmínovy</t>
  </si>
  <si>
    <t>ústí- Ostrava (most B. Němcové)</t>
  </si>
  <si>
    <t>Ostrava (most B. Němcové) - Frýdek-Místek</t>
  </si>
  <si>
    <t>ústí - Rýmařov(konec správy Povodí Odry)</t>
  </si>
  <si>
    <t>POD-1</t>
  </si>
  <si>
    <t>POD-2</t>
  </si>
  <si>
    <t>POD-3</t>
  </si>
  <si>
    <t>POD-4</t>
  </si>
  <si>
    <t>POD-5</t>
  </si>
  <si>
    <t>POD-6</t>
  </si>
  <si>
    <t>POD-7</t>
  </si>
  <si>
    <t>POD-8</t>
  </si>
  <si>
    <t>POD-9</t>
  </si>
  <si>
    <t>POD-10</t>
  </si>
  <si>
    <t>POD-11</t>
  </si>
  <si>
    <t>POD-12</t>
  </si>
  <si>
    <t>POD-13</t>
  </si>
  <si>
    <t>POD-14</t>
  </si>
  <si>
    <t>POD-15</t>
  </si>
  <si>
    <t>POD-16</t>
  </si>
  <si>
    <t>PM-1</t>
  </si>
  <si>
    <t>PM-2</t>
  </si>
  <si>
    <t>PM-3</t>
  </si>
  <si>
    <t>PM-4</t>
  </si>
  <si>
    <t>PM-5</t>
  </si>
  <si>
    <t>Morava</t>
  </si>
  <si>
    <t>PM-6</t>
  </si>
  <si>
    <t>PM-7</t>
  </si>
  <si>
    <t>PM-8</t>
  </si>
  <si>
    <t>PM-9</t>
  </si>
  <si>
    <t>PM-10</t>
  </si>
  <si>
    <t>PM-11</t>
  </si>
  <si>
    <t>Svitava</t>
  </si>
  <si>
    <t>PM-12</t>
  </si>
  <si>
    <t>PM-13</t>
  </si>
  <si>
    <t>PM-14</t>
  </si>
  <si>
    <t>PM-15</t>
  </si>
  <si>
    <t>PM-16</t>
  </si>
  <si>
    <t>PM-17</t>
  </si>
  <si>
    <t>PM-18</t>
  </si>
  <si>
    <t>Svratka</t>
  </si>
  <si>
    <t>PM-19</t>
  </si>
  <si>
    <t>Jihlava</t>
  </si>
  <si>
    <t>PM-20</t>
  </si>
  <si>
    <t>PM-21</t>
  </si>
  <si>
    <t>PM-22</t>
  </si>
  <si>
    <t>PM-23</t>
  </si>
  <si>
    <t>PM-24</t>
  </si>
  <si>
    <t>PM-25</t>
  </si>
  <si>
    <t>PM-26</t>
  </si>
  <si>
    <t>PM-27</t>
  </si>
  <si>
    <t>PM-28</t>
  </si>
  <si>
    <t>Brumovka</t>
  </si>
  <si>
    <t>PM-29</t>
  </si>
  <si>
    <t>PM-30</t>
  </si>
  <si>
    <t>Brtnice</t>
  </si>
  <si>
    <t>PM-31</t>
  </si>
  <si>
    <t>PM-32</t>
  </si>
  <si>
    <t>PM-33</t>
  </si>
  <si>
    <t>od Senice po jez</t>
  </si>
  <si>
    <t>PM-34</t>
  </si>
  <si>
    <t>Senice</t>
  </si>
  <si>
    <t>PM-35</t>
  </si>
  <si>
    <t>Lutoninka</t>
  </si>
  <si>
    <t>PM-36</t>
  </si>
  <si>
    <t>PM-37</t>
  </si>
  <si>
    <t>Rakovec</t>
  </si>
  <si>
    <t>PM-38</t>
  </si>
  <si>
    <t>PM-39</t>
  </si>
  <si>
    <t>Litava</t>
  </si>
  <si>
    <t>PM-40</t>
  </si>
  <si>
    <t>PM-41</t>
  </si>
  <si>
    <t>PM-42</t>
  </si>
  <si>
    <t>PM-43</t>
  </si>
  <si>
    <t>PM-44</t>
  </si>
  <si>
    <t>PM-45</t>
  </si>
  <si>
    <t>PM-46</t>
  </si>
  <si>
    <t>PM-47</t>
  </si>
  <si>
    <t>PM-48</t>
  </si>
  <si>
    <t>PM-49</t>
  </si>
  <si>
    <t>PM-50</t>
  </si>
  <si>
    <t>PM-51</t>
  </si>
  <si>
    <t>PM-52</t>
  </si>
  <si>
    <t>PM-53</t>
  </si>
  <si>
    <t>PM-54</t>
  </si>
  <si>
    <t>od soutoku s Moravou po most Teplice</t>
  </si>
  <si>
    <t>PM-55</t>
  </si>
  <si>
    <t>PM-56</t>
  </si>
  <si>
    <t>PM-57</t>
  </si>
  <si>
    <t>PM-58</t>
  </si>
  <si>
    <t>Oslava</t>
  </si>
  <si>
    <t>PM-59</t>
  </si>
  <si>
    <t>PM-60</t>
  </si>
  <si>
    <t>PM-61</t>
  </si>
  <si>
    <t>PM-62</t>
  </si>
  <si>
    <t>PM-63</t>
  </si>
  <si>
    <t>Dyje</t>
  </si>
  <si>
    <t>PM-64</t>
  </si>
  <si>
    <t>PM-65</t>
  </si>
  <si>
    <t>PM-66</t>
  </si>
  <si>
    <t>PM-67</t>
  </si>
  <si>
    <t>PM-68</t>
  </si>
  <si>
    <t>PM-69</t>
  </si>
  <si>
    <t>PM-70</t>
  </si>
  <si>
    <t>Kyjovka</t>
  </si>
  <si>
    <t>PM-71</t>
  </si>
  <si>
    <t>PM-72</t>
  </si>
  <si>
    <t>PM-73</t>
  </si>
  <si>
    <t>PM-74</t>
  </si>
  <si>
    <t>od mostu po most</t>
  </si>
  <si>
    <t>PM-75</t>
  </si>
  <si>
    <t>PM-76</t>
  </si>
  <si>
    <t>PM-77</t>
  </si>
  <si>
    <t>PM-78</t>
  </si>
  <si>
    <t>Losinka</t>
  </si>
  <si>
    <t>PM-79</t>
  </si>
  <si>
    <t>PM-80</t>
  </si>
  <si>
    <t>PM-81</t>
  </si>
  <si>
    <t>PM-82</t>
  </si>
  <si>
    <t>Desná</t>
  </si>
  <si>
    <t>Branná</t>
  </si>
  <si>
    <t>Moravská Sázava</t>
  </si>
  <si>
    <t>Moravská Dyje</t>
  </si>
  <si>
    <t>Rokytná</t>
  </si>
  <si>
    <t>od mostu po lávku</t>
  </si>
  <si>
    <t>nad Bělou</t>
  </si>
  <si>
    <t>od Lubě po Kalský potok</t>
  </si>
  <si>
    <t>Mírovka</t>
  </si>
  <si>
    <t>od mostu po most nad papírnou</t>
  </si>
  <si>
    <t>nad Křetínkou</t>
  </si>
  <si>
    <t>od přítoku po přítok</t>
  </si>
  <si>
    <t>Březnice</t>
  </si>
  <si>
    <t>přes zástavbu Bílovic</t>
  </si>
  <si>
    <t>Dřevnice</t>
  </si>
  <si>
    <t>od přítoku po přítok přes Brtnici</t>
  </si>
  <si>
    <t>zástavba Zádceřice</t>
  </si>
  <si>
    <t>od mostu po přítok</t>
  </si>
  <si>
    <t>od přítoku po Kamenný potok</t>
  </si>
  <si>
    <t>od přítoku po Pozlovický potok</t>
  </si>
  <si>
    <t>Olšava</t>
  </si>
  <si>
    <t>od Moravy po přítok Olšovec</t>
  </si>
  <si>
    <t>od Dobšického po Gránický potok</t>
  </si>
  <si>
    <t>Jevišovka</t>
  </si>
  <si>
    <t>Daníž</t>
  </si>
  <si>
    <t>Romže</t>
  </si>
  <si>
    <t>od přítoku po Hučivou Desnou</t>
  </si>
  <si>
    <t>od mostu v Chromči po železniční most v Bohdíkově</t>
  </si>
  <si>
    <t>od železničního mostu po most</t>
  </si>
  <si>
    <t>od PUnkvy po Sloupečník</t>
  </si>
  <si>
    <t>od přítoku po Luhačovický potok</t>
  </si>
  <si>
    <t>Vsetínská Bečva</t>
  </si>
  <si>
    <t>od Vset.Bečvy po most</t>
  </si>
  <si>
    <t>od odbočení Vítošovského náhona po železniční most</t>
  </si>
  <si>
    <t>Nedakonice-železniční most</t>
  </si>
  <si>
    <t>od železničního mostu po obchvat</t>
  </si>
  <si>
    <t>od železničního po železniční most</t>
  </si>
  <si>
    <t>Velička</t>
  </si>
  <si>
    <t>Bystřička</t>
  </si>
  <si>
    <t>Rožnovská Bečva</t>
  </si>
  <si>
    <t>Hranice Lhotka od začátku po konec zástavby</t>
  </si>
  <si>
    <t>od Hynčického potoka po silniční most</t>
  </si>
  <si>
    <t>od Moravy po konec průmyslového areálu</t>
  </si>
  <si>
    <t>Třebůvka</t>
  </si>
  <si>
    <t>od soutoku s Moravou po ČOV Rapotín</t>
  </si>
  <si>
    <t>od ČOVpo přítok</t>
  </si>
  <si>
    <t>od Hloučely po Český potok</t>
  </si>
  <si>
    <t>Ohře</t>
  </si>
  <si>
    <t>Hranický potok</t>
  </si>
  <si>
    <t>Plesná</t>
  </si>
  <si>
    <t>Svatava</t>
  </si>
  <si>
    <t>Lobezský potok</t>
  </si>
  <si>
    <t>Chodovský potok</t>
  </si>
  <si>
    <t>Rolava</t>
  </si>
  <si>
    <t>Nejdecký potok</t>
  </si>
  <si>
    <t>Teplá</t>
  </si>
  <si>
    <t>Hučivý potok</t>
  </si>
  <si>
    <t>Malodolský potok</t>
  </si>
  <si>
    <t>Černá voda</t>
  </si>
  <si>
    <t>Prunéřovský potok</t>
  </si>
  <si>
    <t>Chomutovka</t>
  </si>
  <si>
    <t>Bílina</t>
  </si>
  <si>
    <t>Loupnice</t>
  </si>
  <si>
    <t>Bílý potok (včetně odlehčovacího koryta)</t>
  </si>
  <si>
    <t>Divoký potok</t>
  </si>
  <si>
    <t>Radčický potok</t>
  </si>
  <si>
    <t>Syčivka</t>
  </si>
  <si>
    <t>Bystřice</t>
  </si>
  <si>
    <t>Ždírnický potok</t>
  </si>
  <si>
    <t>Blšanka</t>
  </si>
  <si>
    <t>Dolánecký potok</t>
  </si>
  <si>
    <t>Liboc</t>
  </si>
  <si>
    <t>Pšovka</t>
  </si>
  <si>
    <t>Jílovský potok</t>
  </si>
  <si>
    <t>Bělský potok</t>
  </si>
  <si>
    <t>Panenský potok</t>
  </si>
  <si>
    <t>Ploučnice</t>
  </si>
  <si>
    <t>Šporka</t>
  </si>
  <si>
    <t>Svitávka</t>
  </si>
  <si>
    <t>Mandava</t>
  </si>
  <si>
    <t>Vilémovský potok</t>
  </si>
  <si>
    <t>Liščí potok</t>
  </si>
  <si>
    <t>POH-1</t>
  </si>
  <si>
    <t>POH-2</t>
  </si>
  <si>
    <t>POH-3</t>
  </si>
  <si>
    <t>POH-4</t>
  </si>
  <si>
    <t>POH-5</t>
  </si>
  <si>
    <t>POH-6</t>
  </si>
  <si>
    <t>POH-7</t>
  </si>
  <si>
    <t>POH-8</t>
  </si>
  <si>
    <t>POH-9</t>
  </si>
  <si>
    <t>POH-10</t>
  </si>
  <si>
    <t>POH-11</t>
  </si>
  <si>
    <t>POH-12</t>
  </si>
  <si>
    <t>POH-13</t>
  </si>
  <si>
    <t>POH-14</t>
  </si>
  <si>
    <t>POH-15</t>
  </si>
  <si>
    <t>POH-16</t>
  </si>
  <si>
    <t>POH-17</t>
  </si>
  <si>
    <t>POH-18</t>
  </si>
  <si>
    <t>POH-19</t>
  </si>
  <si>
    <t>POH-20</t>
  </si>
  <si>
    <t>POH-21</t>
  </si>
  <si>
    <t>POH-22</t>
  </si>
  <si>
    <t>POH-23</t>
  </si>
  <si>
    <t>POH-24</t>
  </si>
  <si>
    <t>POH-25</t>
  </si>
  <si>
    <t>POH-26</t>
  </si>
  <si>
    <t>POH-27</t>
  </si>
  <si>
    <t>POH-28</t>
  </si>
  <si>
    <t>POH-29</t>
  </si>
  <si>
    <t>POH-30</t>
  </si>
  <si>
    <t>POH-31</t>
  </si>
  <si>
    <t>POH-32</t>
  </si>
  <si>
    <t>POH-33</t>
  </si>
  <si>
    <t>POH-34</t>
  </si>
  <si>
    <t>POH-35</t>
  </si>
  <si>
    <t>POH-36</t>
  </si>
  <si>
    <t>POH-37</t>
  </si>
  <si>
    <t>POH-38</t>
  </si>
  <si>
    <t>POH-39</t>
  </si>
  <si>
    <t>POH-40</t>
  </si>
  <si>
    <t>POH-41</t>
  </si>
  <si>
    <t>POH-42</t>
  </si>
  <si>
    <t>POH-43</t>
  </si>
  <si>
    <t>POH-44</t>
  </si>
  <si>
    <t>POH-45</t>
  </si>
  <si>
    <t>POH-46</t>
  </si>
  <si>
    <t>POH-47</t>
  </si>
  <si>
    <t>POH-48</t>
  </si>
  <si>
    <t>POH-49</t>
  </si>
  <si>
    <t>PM-95</t>
  </si>
  <si>
    <t>Leskava</t>
  </si>
  <si>
    <t>Struska</t>
  </si>
  <si>
    <t>Okluky</t>
  </si>
  <si>
    <t>PM-125</t>
  </si>
  <si>
    <t>Nemilka</t>
  </si>
  <si>
    <t>PM-83</t>
  </si>
  <si>
    <t>PM-84</t>
  </si>
  <si>
    <t>PM-85</t>
  </si>
  <si>
    <t>PM-86</t>
  </si>
  <si>
    <t>PM-87</t>
  </si>
  <si>
    <t>PM-88</t>
  </si>
  <si>
    <t>PM-89</t>
  </si>
  <si>
    <t>PM-90</t>
  </si>
  <si>
    <t>PM-91</t>
  </si>
  <si>
    <t>PM-92</t>
  </si>
  <si>
    <t>PM-93</t>
  </si>
  <si>
    <t>PM-94</t>
  </si>
  <si>
    <t>PM-96</t>
  </si>
  <si>
    <t>PM-97</t>
  </si>
  <si>
    <t>PM-98</t>
  </si>
  <si>
    <t>PM-99</t>
  </si>
  <si>
    <t>PM-101</t>
  </si>
  <si>
    <t>Balinka</t>
  </si>
  <si>
    <t>PM-102</t>
  </si>
  <si>
    <t>PM-103</t>
  </si>
  <si>
    <t>PM-104</t>
  </si>
  <si>
    <t>PM-105</t>
  </si>
  <si>
    <t>PM-106</t>
  </si>
  <si>
    <t>PM-107</t>
  </si>
  <si>
    <t>PM-108</t>
  </si>
  <si>
    <t>PM-109</t>
  </si>
  <si>
    <t>PM-110</t>
  </si>
  <si>
    <t>PM-111</t>
  </si>
  <si>
    <t>PM-112</t>
  </si>
  <si>
    <t>PM-113</t>
  </si>
  <si>
    <t>PM-114</t>
  </si>
  <si>
    <t>PM-115</t>
  </si>
  <si>
    <t>PM-116</t>
  </si>
  <si>
    <t>PM-117</t>
  </si>
  <si>
    <t>PM-118</t>
  </si>
  <si>
    <t>PM-119</t>
  </si>
  <si>
    <t>PM-120</t>
  </si>
  <si>
    <t>PM-121</t>
  </si>
  <si>
    <t>PM-122</t>
  </si>
  <si>
    <t>PM-123</t>
  </si>
  <si>
    <t>PM-124</t>
  </si>
  <si>
    <t>PM-100</t>
  </si>
  <si>
    <t>Vlára</t>
  </si>
  <si>
    <t>Jihlávka</t>
  </si>
  <si>
    <t>Vápovka</t>
  </si>
  <si>
    <t>Stará Morava</t>
  </si>
  <si>
    <t>Slavkovský p.</t>
  </si>
  <si>
    <t>Trusovický p.</t>
  </si>
  <si>
    <t>Mlýnský p.</t>
  </si>
  <si>
    <t>Ostrovský p.</t>
  </si>
  <si>
    <t>Janský p.</t>
  </si>
  <si>
    <t>Mozovský p.</t>
  </si>
  <si>
    <t>Zelenský p.</t>
  </si>
  <si>
    <t>Štěpánovický p.</t>
  </si>
  <si>
    <t>Bílý p.</t>
  </si>
  <si>
    <t>Říka</t>
  </si>
  <si>
    <t>Ratibořka</t>
  </si>
  <si>
    <t>Březná</t>
  </si>
  <si>
    <t>Kuřimka</t>
  </si>
  <si>
    <t>Dlouhá řeka</t>
  </si>
  <si>
    <t>Křtinský p.</t>
  </si>
  <si>
    <t>Bratřejovka</t>
  </si>
  <si>
    <t>Moštěnka</t>
  </si>
  <si>
    <t>Fryštácký p.</t>
  </si>
  <si>
    <t>Třešňovský p.</t>
  </si>
  <si>
    <t>Bečva</t>
  </si>
  <si>
    <t>odlehčovací rameno</t>
  </si>
  <si>
    <t>Odlehčovací rameno-pod náhonem</t>
  </si>
  <si>
    <t>Luční p.</t>
  </si>
  <si>
    <t>Říčka</t>
  </si>
  <si>
    <t>Kolelač</t>
  </si>
  <si>
    <t>Luhačovický p.</t>
  </si>
  <si>
    <t>Třešťský p.</t>
  </si>
  <si>
    <t>nad soutokem s Moravou v Kroměříži</t>
  </si>
  <si>
    <t>kú Litovel</t>
  </si>
  <si>
    <t>k.ú. Velké Meziříčí</t>
  </si>
  <si>
    <t>k.ú. Velké Meziříčí nad soutokem</t>
  </si>
  <si>
    <t>Továrna Adamov</t>
  </si>
  <si>
    <t>Švýcárna</t>
  </si>
  <si>
    <t>k.ú. Rájec jestřebí</t>
  </si>
  <si>
    <t>pod VD Jevišovice k.ú. Jevišovka-Střelice</t>
  </si>
  <si>
    <t>k.ú. Moravská Třebová</t>
  </si>
  <si>
    <t xml:space="preserve">k.ú. Litovel </t>
  </si>
  <si>
    <t>od Olšavy nad Zevetu Bojkovice</t>
  </si>
  <si>
    <t>k.ú. Bojkovice</t>
  </si>
  <si>
    <t>k.ú. Vizovice</t>
  </si>
  <si>
    <t>nad soutokem s Lutonínkou ve Vizovicích</t>
  </si>
  <si>
    <t>Odlehčovací rameno Třebůvky</t>
  </si>
  <si>
    <t>od ústí do Moravy po odbočení z Třebůvky</t>
  </si>
  <si>
    <t>Pohořelice-Cvrčovice</t>
  </si>
  <si>
    <t>od Pohanska po Bulhary</t>
  </si>
  <si>
    <t>od ústí odlehčovacího ramene po most Moravičany</t>
  </si>
  <si>
    <t>od zaústění do Moravy nad Vranovou Lhotu</t>
  </si>
  <si>
    <t>nad soutokem s Moravskou Sázavou</t>
  </si>
  <si>
    <t>k.ú. Hoštejn mezi mosty</t>
  </si>
  <si>
    <t>od Pahrbku po soutok s Bečvou</t>
  </si>
  <si>
    <t>od Moravské Sázavy po rybník</t>
  </si>
  <si>
    <t>nad soutokem s Ostrovským potokem</t>
  </si>
  <si>
    <t>od Sádku po Poličku</t>
  </si>
  <si>
    <t>nad Bílým potokem</t>
  </si>
  <si>
    <t>přítok od Cihelny</t>
  </si>
  <si>
    <t>k.ú. Hradec nad Svitavou</t>
  </si>
  <si>
    <t>k.ú. Březová nad Svitavou</t>
  </si>
  <si>
    <t>od Svratky po dálniční most</t>
  </si>
  <si>
    <t>nad soutokem s Moravou v Olomouci</t>
  </si>
  <si>
    <t>od ČOV Modřice po VD Brno</t>
  </si>
  <si>
    <t>od Svratky po Obřany</t>
  </si>
  <si>
    <t>od ČOV věznici</t>
  </si>
  <si>
    <t>nad soutokem s Kuřimkou</t>
  </si>
  <si>
    <t>Veverská Bitýška</t>
  </si>
  <si>
    <t>Tážaly-Horka nad Moravou</t>
  </si>
  <si>
    <t>Malý Beranov-Jihlava</t>
  </si>
  <si>
    <t>od soutoku s Jihlavou po Kuželovský potok</t>
  </si>
  <si>
    <t>nad soutokem s Jihlavou v Ivančicích</t>
  </si>
  <si>
    <t>k.ú. Ivančice</t>
  </si>
  <si>
    <t>od Moravy po odbočení z Moravy</t>
  </si>
  <si>
    <t>od zaústění do Dyje po odbočení z Dyje Břeclav-Poštorná</t>
  </si>
  <si>
    <t>od Veličky po Březnici</t>
  </si>
  <si>
    <t>nad Moravou v Uh, Ostrohu</t>
  </si>
  <si>
    <t>od Moravy po Přítluky</t>
  </si>
  <si>
    <t>nad Dřevnicí</t>
  </si>
  <si>
    <t>Bylnice-Vlachovice</t>
  </si>
  <si>
    <t>od soutoku po Lipovský potok</t>
  </si>
  <si>
    <t xml:space="preserve">nad Vlárou </t>
  </si>
  <si>
    <t>Val.Klobouky-Poteč</t>
  </si>
  <si>
    <t>od zaústění do Moravy přes Olomouc</t>
  </si>
  <si>
    <t>k.ú. Dačice</t>
  </si>
  <si>
    <t>nad soutokem s Moravskou Dyjí</t>
  </si>
  <si>
    <t>k.ú. Hošťálková</t>
  </si>
  <si>
    <t>k.ú. Francova Lhota</t>
  </si>
  <si>
    <t>k.ú. Rousínov</t>
  </si>
  <si>
    <t>el. náhon</t>
  </si>
  <si>
    <t>nad soutokem s Litavou</t>
  </si>
  <si>
    <t>od jezu po most</t>
  </si>
  <si>
    <t>pod soutokem Bečev-Juřinky</t>
  </si>
  <si>
    <t>nad soutokem Bečev ve Val. Meziříčí</t>
  </si>
  <si>
    <t>od jezu Rájec po Lupěné</t>
  </si>
  <si>
    <t>nad soutokem s Mor. Sázavou</t>
  </si>
  <si>
    <t>na soutoku s Třešťským potokem v Kostelci</t>
  </si>
  <si>
    <t>nad soutokem s Jihlavou</t>
  </si>
  <si>
    <t>od Litavy po Rajhrad</t>
  </si>
  <si>
    <t>nad soutokem se Svratkou</t>
  </si>
  <si>
    <t>nad soutokem s Říčkou v Měníně</t>
  </si>
  <si>
    <t>od Mikulčic po rozdělovací objekt</t>
  </si>
  <si>
    <t>od soutoku s Moravou po stavidlový objekt</t>
  </si>
  <si>
    <t>ků Litovel</t>
  </si>
  <si>
    <t>od Mikulčic po jez Hodonín</t>
  </si>
  <si>
    <t>Doubravník most-hrobka</t>
  </si>
  <si>
    <t>zámek Jaroměřice</t>
  </si>
  <si>
    <t>nad soutokem s Rokytnou</t>
  </si>
  <si>
    <t>Povodí Labe, a.s., celkem</t>
  </si>
  <si>
    <t>Povodí Vltavy, a.s., celkem</t>
  </si>
  <si>
    <t>Povodí Odry, a.s., celkem</t>
  </si>
  <si>
    <t>Povodí Ohře, a.s., celkem</t>
  </si>
  <si>
    <t>Povodí Moravy, a.s., celkem</t>
  </si>
  <si>
    <t>ř.km 82 - 88 (stávající model)</t>
  </si>
  <si>
    <t>ř.km 74 - 76 (stávající model)</t>
  </si>
  <si>
    <t>intravilán města Domažlice</t>
  </si>
  <si>
    <t>KÚ Stráž ř.km 33  - 38</t>
  </si>
  <si>
    <t>ř.km 19 - 21(stávající model)</t>
  </si>
  <si>
    <t>celý tok kromě Brd</t>
  </si>
  <si>
    <t>KÚ Plzně ř.km 0 - 9</t>
  </si>
  <si>
    <t>ř.km 0 - hráz České Údolí</t>
  </si>
  <si>
    <t>r. km 0 - 7 (stávající model)</t>
  </si>
  <si>
    <t>KÚ Plzně ř.km 0 - 11,5</t>
  </si>
  <si>
    <t>ř.km 2 - 8 (stávající model)</t>
  </si>
  <si>
    <t>Berounka ř.km 0 - 64</t>
  </si>
  <si>
    <t>ř.km 0 - 4 (stávající model)</t>
  </si>
  <si>
    <t>KÚ Kamýk</t>
  </si>
  <si>
    <t>hráz VD Vrané - soutok s Labem</t>
  </si>
  <si>
    <t>intravilán Českého Krumlova</t>
  </si>
  <si>
    <t>intravilán obce Kolinec</t>
  </si>
  <si>
    <t>intravilán obce Hrádek</t>
  </si>
  <si>
    <t>intravilán města Sušice</t>
  </si>
  <si>
    <t>KÚ Mirovice</t>
  </si>
  <si>
    <t>nádrž Hněvkovice - soutok s Lužnicí</t>
  </si>
  <si>
    <t>intravilán města Kaplice</t>
  </si>
  <si>
    <t>hráz nádrže Římov - soutok s Vltavou</t>
  </si>
  <si>
    <t>hranice KÚ Č. Budějovice - soutok s Malší</t>
  </si>
  <si>
    <t>KÚ Čejkovice</t>
  </si>
  <si>
    <t>soutok s Malší - vzdutí nádrže Hněvkovice</t>
  </si>
  <si>
    <t>Úhlava</t>
  </si>
  <si>
    <t>Zubřina</t>
  </si>
  <si>
    <t>Úhlavka</t>
  </si>
  <si>
    <t>Úslava</t>
  </si>
  <si>
    <t>Vejprnický p.</t>
  </si>
  <si>
    <t>Mže</t>
  </si>
  <si>
    <t>Drnový p.</t>
  </si>
  <si>
    <t>Ostružná</t>
  </si>
  <si>
    <t>Dehtářský p.</t>
  </si>
  <si>
    <t>Úseky toků v oblastech s významným povodňovým rizikem - aktualizace k 12/2011</t>
  </si>
  <si>
    <t>ETAPA</t>
  </si>
  <si>
    <t>PVL-28</t>
  </si>
  <si>
    <t>Sázava</t>
  </si>
  <si>
    <t>ř.km 0 - 106</t>
  </si>
  <si>
    <t>PVL-29</t>
  </si>
  <si>
    <t>ř.km 88 - 93</t>
  </si>
  <si>
    <t>PVL-30</t>
  </si>
  <si>
    <t>Hamerský p.</t>
  </si>
  <si>
    <t>intravilán města Planá ř. km 6,0 - 10,0</t>
  </si>
  <si>
    <t>PVL-31</t>
  </si>
  <si>
    <t>intravilán města Stříbro ř. km 39,5 - 43,0</t>
  </si>
  <si>
    <t>PVL-32</t>
  </si>
  <si>
    <t>intravilán města Nýřany ř. km 10,5 - 16,5</t>
  </si>
  <si>
    <t>PVL-33</t>
  </si>
  <si>
    <t>ř.km 50 - 66</t>
  </si>
  <si>
    <t>PVL-34</t>
  </si>
  <si>
    <t>ř.km 0,0 - 19,0</t>
  </si>
  <si>
    <t>PVL-35</t>
  </si>
  <si>
    <t>Loděnice</t>
  </si>
  <si>
    <t>ř.km 24,5 - 36,5</t>
  </si>
  <si>
    <t>PVL-36</t>
  </si>
  <si>
    <t>model Plzeň</t>
  </si>
  <si>
    <t>PVL-37</t>
  </si>
  <si>
    <t>Blanice</t>
  </si>
  <si>
    <t>hráz nádrže Husinec - soutok s Otavou</t>
  </si>
  <si>
    <t>PVL-38</t>
  </si>
  <si>
    <t>intravilán obce Dlouhá ves ř. km 94,0 - 102,5</t>
  </si>
  <si>
    <t>PVL-39</t>
  </si>
  <si>
    <t>intravilán města Horažďovice</t>
  </si>
  <si>
    <t>PVL-40</t>
  </si>
  <si>
    <t>intravilán města Strakonice</t>
  </si>
  <si>
    <t>PVL-41</t>
  </si>
  <si>
    <t>Volyňka</t>
  </si>
  <si>
    <t>PVL-42</t>
  </si>
  <si>
    <t>intravilán města Písek</t>
  </si>
  <si>
    <t>PVL-43</t>
  </si>
  <si>
    <t>Bezdrevský p.</t>
  </si>
  <si>
    <t>území obce Netolice</t>
  </si>
  <si>
    <t>PVL-44</t>
  </si>
  <si>
    <t>Lužnice</t>
  </si>
  <si>
    <t>ř. km 39,0 - 77,5</t>
  </si>
  <si>
    <t>PVL-45</t>
  </si>
  <si>
    <t>Nežárka</t>
  </si>
  <si>
    <t>intravilán města Veselí nad Lužnicí</t>
  </si>
  <si>
    <t>PVL-46</t>
  </si>
  <si>
    <t>intravilán města Suchdol nad Lužnicí</t>
  </si>
  <si>
    <t>PVL-47</t>
  </si>
  <si>
    <t>ř.km 106 - Polnička</t>
  </si>
  <si>
    <t>PVL-48</t>
  </si>
  <si>
    <t>spojka Hrádek - Sušice</t>
  </si>
  <si>
    <t>PVL-49</t>
  </si>
  <si>
    <t>spojka 11 - 105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</si>
</sst>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0"/>
  </numFmts>
  <fonts count="39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67" fontId="0" fillId="0" borderId="11" xfId="0" applyNumberFormat="1" applyBorder="1" applyAlignment="1">
      <alignment horizontal="right"/>
    </xf>
    <xf numFmtId="168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68" fontId="0" fillId="0" borderId="14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46" applyFont="1" applyBorder="1" applyAlignment="1">
      <alignment horizontal="left" vertical="center" wrapText="1" shrinkToFit="1"/>
      <protection/>
    </xf>
    <xf numFmtId="0" fontId="0" fillId="0" borderId="15" xfId="0" applyFont="1" applyBorder="1" applyAlignment="1">
      <alignment horizontal="left" vertical="center" wrapText="1"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68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67" fontId="0" fillId="0" borderId="16" xfId="0" applyNumberFormat="1" applyBorder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2" fillId="33" borderId="16" xfId="0" applyNumberFormat="1" applyFont="1" applyFill="1" applyBorder="1" applyAlignment="1">
      <alignment horizontal="center" vertical="center" wrapText="1"/>
    </xf>
    <xf numFmtId="168" fontId="2" fillId="33" borderId="19" xfId="0" applyNumberFormat="1" applyFont="1" applyFill="1" applyBorder="1" applyAlignment="1">
      <alignment horizontal="center" vertical="center" wrapText="1"/>
    </xf>
    <xf numFmtId="168" fontId="0" fillId="34" borderId="20" xfId="0" applyNumberForma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168" fontId="2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1" fontId="0" fillId="34" borderId="20" xfId="0" applyNumberFormat="1" applyFill="1" applyBorder="1" applyAlignment="1">
      <alignment/>
    </xf>
    <xf numFmtId="167" fontId="0" fillId="34" borderId="2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168" fontId="0" fillId="0" borderId="14" xfId="0" applyNumberFormat="1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right"/>
    </xf>
    <xf numFmtId="168" fontId="0" fillId="0" borderId="11" xfId="0" applyNumberFormat="1" applyBorder="1" applyAlignment="1">
      <alignment wrapText="1"/>
    </xf>
    <xf numFmtId="168" fontId="0" fillId="33" borderId="2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68" fontId="0" fillId="33" borderId="11" xfId="0" applyNumberFormat="1" applyFont="1" applyFill="1" applyBorder="1" applyAlignment="1">
      <alignment horizontal="center" vertical="center" wrapText="1"/>
    </xf>
    <xf numFmtId="168" fontId="2" fillId="33" borderId="24" xfId="0" applyNumberFormat="1" applyFont="1" applyFill="1" applyBorder="1" applyAlignment="1">
      <alignment horizontal="center" vertical="center" wrapText="1"/>
    </xf>
    <xf numFmtId="168" fontId="2" fillId="33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right"/>
    </xf>
    <xf numFmtId="168" fontId="0" fillId="0" borderId="11" xfId="0" applyNumberFormat="1" applyFont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 wrapText="1"/>
    </xf>
    <xf numFmtId="168" fontId="0" fillId="0" borderId="11" xfId="46" applyNumberFormat="1" applyFont="1" applyBorder="1" applyAlignment="1">
      <alignment horizontal="right" vertical="center" wrapText="1" shrinkToFit="1"/>
      <protection/>
    </xf>
    <xf numFmtId="168" fontId="0" fillId="0" borderId="13" xfId="0" applyNumberFormat="1" applyFont="1" applyBorder="1" applyAlignment="1">
      <alignment horizontal="right" vertical="center" wrapText="1"/>
    </xf>
    <xf numFmtId="168" fontId="0" fillId="0" borderId="11" xfId="0" applyNumberFormat="1" applyBorder="1" applyAlignment="1">
      <alignment horizontal="right" vertical="center" wrapText="1"/>
    </xf>
    <xf numFmtId="168" fontId="0" fillId="0" borderId="11" xfId="0" applyNumberFormat="1" applyFont="1" applyFill="1" applyBorder="1" applyAlignment="1">
      <alignment horizontal="right"/>
    </xf>
    <xf numFmtId="168" fontId="0" fillId="0" borderId="11" xfId="0" applyNumberFormat="1" applyFill="1" applyBorder="1" applyAlignment="1">
      <alignment horizontal="right" vertical="center"/>
    </xf>
    <xf numFmtId="168" fontId="0" fillId="0" borderId="11" xfId="0" applyNumberFormat="1" applyBorder="1" applyAlignment="1">
      <alignment horizontal="right"/>
    </xf>
    <xf numFmtId="168" fontId="0" fillId="0" borderId="11" xfId="0" applyNumberFormat="1" applyBorder="1" applyAlignment="1">
      <alignment horizontal="right" vertical="center"/>
    </xf>
    <xf numFmtId="168" fontId="0" fillId="0" borderId="13" xfId="0" applyNumberFormat="1" applyBorder="1" applyAlignment="1">
      <alignment horizontal="right" vertical="center"/>
    </xf>
    <xf numFmtId="168" fontId="0" fillId="0" borderId="16" xfId="0" applyNumberForma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5" borderId="27" xfId="0" applyFill="1" applyBorder="1" applyAlignment="1">
      <alignment/>
    </xf>
    <xf numFmtId="168" fontId="0" fillId="33" borderId="28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8" fontId="0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168" fontId="0" fillId="0" borderId="31" xfId="0" applyNumberFormat="1" applyBorder="1" applyAlignment="1">
      <alignment horizontal="right"/>
    </xf>
    <xf numFmtId="0" fontId="0" fillId="0" borderId="33" xfId="0" applyFill="1" applyBorder="1" applyAlignment="1">
      <alignment horizontal="right"/>
    </xf>
    <xf numFmtId="168" fontId="2" fillId="34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8" fontId="0" fillId="0" borderId="34" xfId="0" applyNumberFormat="1" applyBorder="1" applyAlignment="1">
      <alignment wrapText="1"/>
    </xf>
    <xf numFmtId="0" fontId="0" fillId="0" borderId="34" xfId="0" applyBorder="1" applyAlignment="1">
      <alignment wrapText="1"/>
    </xf>
    <xf numFmtId="168" fontId="0" fillId="0" borderId="34" xfId="0" applyNumberFormat="1" applyBorder="1" applyAlignment="1">
      <alignment horizontal="right"/>
    </xf>
    <xf numFmtId="168" fontId="0" fillId="0" borderId="34" xfId="0" applyNumberFormat="1" applyFill="1" applyBorder="1" applyAlignment="1">
      <alignment horizontal="right"/>
    </xf>
    <xf numFmtId="168" fontId="0" fillId="0" borderId="35" xfId="0" applyNumberFormat="1" applyBorder="1" applyAlignment="1">
      <alignment horizontal="right"/>
    </xf>
    <xf numFmtId="168" fontId="0" fillId="0" borderId="36" xfId="0" applyNumberFormat="1" applyBorder="1" applyAlignment="1">
      <alignment horizontal="right" vertical="center" wrapText="1"/>
    </xf>
    <xf numFmtId="168" fontId="0" fillId="0" borderId="34" xfId="0" applyNumberFormat="1" applyBorder="1" applyAlignment="1">
      <alignment horizontal="right" vertical="center" wrapText="1"/>
    </xf>
    <xf numFmtId="168" fontId="0" fillId="0" borderId="36" xfId="0" applyNumberFormat="1" applyBorder="1" applyAlignment="1">
      <alignment horizontal="right"/>
    </xf>
    <xf numFmtId="168" fontId="0" fillId="0" borderId="35" xfId="0" applyNumberFormat="1" applyBorder="1" applyAlignment="1">
      <alignment wrapText="1"/>
    </xf>
    <xf numFmtId="1" fontId="0" fillId="0" borderId="18" xfId="0" applyNumberFormat="1" applyBorder="1" applyAlignment="1">
      <alignment/>
    </xf>
    <xf numFmtId="168" fontId="0" fillId="0" borderId="16" xfId="0" applyNumberFormat="1" applyBorder="1" applyAlignment="1">
      <alignment wrapText="1"/>
    </xf>
    <xf numFmtId="168" fontId="0" fillId="0" borderId="36" xfId="0" applyNumberFormat="1" applyBorder="1" applyAlignment="1">
      <alignment wrapText="1"/>
    </xf>
    <xf numFmtId="0" fontId="0" fillId="0" borderId="13" xfId="0" applyBorder="1" applyAlignment="1">
      <alignment wrapText="1"/>
    </xf>
    <xf numFmtId="168" fontId="0" fillId="0" borderId="13" xfId="0" applyNumberFormat="1" applyBorder="1" applyAlignment="1">
      <alignment wrapText="1"/>
    </xf>
    <xf numFmtId="0" fontId="0" fillId="0" borderId="28" xfId="0" applyFill="1" applyBorder="1" applyAlignment="1">
      <alignment horizontal="right"/>
    </xf>
    <xf numFmtId="168" fontId="0" fillId="0" borderId="17" xfId="0" applyNumberFormat="1" applyFont="1" applyBorder="1" applyAlignment="1">
      <alignment horizontal="left" vertical="center"/>
    </xf>
    <xf numFmtId="1" fontId="0" fillId="0" borderId="16" xfId="0" applyNumberFormat="1" applyBorder="1" applyAlignment="1">
      <alignment/>
    </xf>
    <xf numFmtId="168" fontId="0" fillId="0" borderId="16" xfId="0" applyNumberFormat="1" applyFon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8" xfId="0" applyBorder="1" applyAlignment="1">
      <alignment wrapText="1"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lan_st2002_0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140625" defaultRowHeight="12.75"/>
  <cols>
    <col min="1" max="1" width="9.8515625" style="0" customWidth="1"/>
    <col min="2" max="2" width="35.140625" style="0" bestFit="1" customWidth="1"/>
    <col min="3" max="3" width="49.7109375" style="0" bestFit="1" customWidth="1"/>
    <col min="4" max="4" width="13.00390625" style="44" customWidth="1"/>
    <col min="5" max="5" width="9.140625" style="44" customWidth="1"/>
    <col min="6" max="6" width="17.421875" style="39" customWidth="1"/>
    <col min="7" max="7" width="16.421875" style="39" customWidth="1"/>
    <col min="8" max="8" width="14.00390625" style="39" customWidth="1"/>
    <col min="9" max="9" width="15.28125" style="39" customWidth="1"/>
    <col min="10" max="10" width="14.28125" style="44" customWidth="1"/>
  </cols>
  <sheetData>
    <row r="1" spans="1:3" ht="18.75" customHeight="1">
      <c r="A1" s="1" t="s">
        <v>602</v>
      </c>
      <c r="C1" s="1"/>
    </row>
    <row r="2" ht="12" customHeight="1" thickBot="1"/>
    <row r="3" spans="1:11" s="37" customFormat="1" ht="24" customHeight="1">
      <c r="A3" s="63" t="s">
        <v>64</v>
      </c>
      <c r="B3" s="65" t="s">
        <v>0</v>
      </c>
      <c r="C3" s="67" t="s">
        <v>1</v>
      </c>
      <c r="D3" s="46" t="s">
        <v>2</v>
      </c>
      <c r="E3" s="46" t="s">
        <v>3</v>
      </c>
      <c r="F3" s="67" t="s">
        <v>4</v>
      </c>
      <c r="G3" s="67"/>
      <c r="H3" s="67"/>
      <c r="I3" s="67"/>
      <c r="J3" s="47" t="s">
        <v>5</v>
      </c>
      <c r="K3" s="70" t="s">
        <v>603</v>
      </c>
    </row>
    <row r="4" spans="1:11" s="37" customFormat="1" ht="14.25" customHeight="1">
      <c r="A4" s="64"/>
      <c r="B4" s="66"/>
      <c r="C4" s="68"/>
      <c r="D4" s="69" t="s">
        <v>68</v>
      </c>
      <c r="E4" s="69" t="s">
        <v>68</v>
      </c>
      <c r="F4" s="62" t="s">
        <v>133</v>
      </c>
      <c r="G4" s="62"/>
      <c r="H4" s="62" t="s">
        <v>134</v>
      </c>
      <c r="I4" s="62"/>
      <c r="J4" s="61" t="s">
        <v>67</v>
      </c>
      <c r="K4" s="71"/>
    </row>
    <row r="5" spans="1:11" s="37" customFormat="1" ht="14.25" customHeight="1" thickBot="1">
      <c r="A5" s="64"/>
      <c r="B5" s="89"/>
      <c r="C5" s="90"/>
      <c r="D5" s="91"/>
      <c r="E5" s="91"/>
      <c r="F5" s="92" t="s">
        <v>65</v>
      </c>
      <c r="G5" s="92" t="s">
        <v>66</v>
      </c>
      <c r="H5" s="92" t="s">
        <v>65</v>
      </c>
      <c r="I5" s="92" t="s">
        <v>66</v>
      </c>
      <c r="J5" s="87"/>
      <c r="K5" s="71"/>
    </row>
    <row r="6" spans="1:11" ht="12.75">
      <c r="A6" s="93" t="s">
        <v>69</v>
      </c>
      <c r="B6" s="94" t="s">
        <v>6</v>
      </c>
      <c r="C6" s="95" t="s">
        <v>7</v>
      </c>
      <c r="D6" s="96">
        <v>726.613</v>
      </c>
      <c r="E6" s="96">
        <v>1058</v>
      </c>
      <c r="F6" s="96">
        <v>-743777.6</v>
      </c>
      <c r="G6" s="96">
        <v>-953047.2</v>
      </c>
      <c r="H6" s="96">
        <v>-646427.7</v>
      </c>
      <c r="I6" s="96">
        <v>-1003616.8</v>
      </c>
      <c r="J6" s="97">
        <v>331.38699999999994</v>
      </c>
      <c r="K6" s="98">
        <v>1</v>
      </c>
    </row>
    <row r="7" spans="1:11" ht="12.75">
      <c r="A7" s="3" t="s">
        <v>70</v>
      </c>
      <c r="B7" s="16" t="s">
        <v>8</v>
      </c>
      <c r="C7" s="84" t="s">
        <v>9</v>
      </c>
      <c r="D7" s="38">
        <v>0</v>
      </c>
      <c r="E7" s="38">
        <v>110</v>
      </c>
      <c r="F7" s="53">
        <v>-720680.8</v>
      </c>
      <c r="G7" s="53">
        <v>-1036440.9</v>
      </c>
      <c r="H7" s="53">
        <v>-669079.4</v>
      </c>
      <c r="I7" s="53">
        <v>-995723.5</v>
      </c>
      <c r="J7" s="80">
        <v>110</v>
      </c>
      <c r="K7" s="99">
        <v>1</v>
      </c>
    </row>
    <row r="8" spans="1:11" ht="12.75">
      <c r="A8" s="3" t="s">
        <v>71</v>
      </c>
      <c r="B8" s="16" t="s">
        <v>10</v>
      </c>
      <c r="C8" s="84" t="s">
        <v>11</v>
      </c>
      <c r="D8" s="38">
        <v>11</v>
      </c>
      <c r="E8" s="38">
        <v>25</v>
      </c>
      <c r="F8" s="53">
        <v>-670309.2</v>
      </c>
      <c r="G8" s="53">
        <v>-984030.7</v>
      </c>
      <c r="H8" s="53">
        <v>-674410</v>
      </c>
      <c r="I8" s="53">
        <v>-975361.2</v>
      </c>
      <c r="J8" s="80">
        <v>14</v>
      </c>
      <c r="K8" s="99">
        <v>1</v>
      </c>
    </row>
    <row r="9" spans="1:11" ht="12.75">
      <c r="A9" s="3" t="s">
        <v>72</v>
      </c>
      <c r="B9" s="16" t="s">
        <v>12</v>
      </c>
      <c r="C9" s="84" t="s">
        <v>13</v>
      </c>
      <c r="D9" s="38">
        <v>0.012</v>
      </c>
      <c r="E9" s="38">
        <v>36</v>
      </c>
      <c r="F9" s="53">
        <v>-686993.7</v>
      </c>
      <c r="G9" s="53">
        <v>-945464.4</v>
      </c>
      <c r="H9" s="53">
        <v>-678665.3</v>
      </c>
      <c r="I9" s="53">
        <v>-962225.9</v>
      </c>
      <c r="J9" s="88">
        <v>35.988</v>
      </c>
      <c r="K9" s="99">
        <v>1</v>
      </c>
    </row>
    <row r="10" spans="1:11" ht="12.75">
      <c r="A10" s="3" t="s">
        <v>73</v>
      </c>
      <c r="B10" s="16" t="s">
        <v>14</v>
      </c>
      <c r="C10" s="84" t="s">
        <v>15</v>
      </c>
      <c r="D10" s="72">
        <v>0.004</v>
      </c>
      <c r="E10" s="38">
        <v>49</v>
      </c>
      <c r="F10" s="53">
        <v>-702880.7</v>
      </c>
      <c r="G10" s="53">
        <v>-960503.4</v>
      </c>
      <c r="H10" s="53">
        <v>-678761</v>
      </c>
      <c r="I10" s="53">
        <v>-978454.3</v>
      </c>
      <c r="J10" s="88">
        <v>48.988</v>
      </c>
      <c r="K10" s="99">
        <v>1</v>
      </c>
    </row>
    <row r="11" spans="1:11" ht="12.75">
      <c r="A11" s="3" t="s">
        <v>74</v>
      </c>
      <c r="B11" s="16" t="s">
        <v>16</v>
      </c>
      <c r="C11" s="84" t="s">
        <v>17</v>
      </c>
      <c r="D11" s="38">
        <v>27.5</v>
      </c>
      <c r="E11" s="38">
        <v>42.5</v>
      </c>
      <c r="F11" s="53">
        <v>-686995.1</v>
      </c>
      <c r="G11" s="53">
        <v>-987730.8</v>
      </c>
      <c r="H11" s="53">
        <v>-679892.2</v>
      </c>
      <c r="I11" s="53">
        <v>-982043.8</v>
      </c>
      <c r="J11" s="80">
        <v>15</v>
      </c>
      <c r="K11" s="99">
        <v>1</v>
      </c>
    </row>
    <row r="12" spans="1:11" ht="12.75">
      <c r="A12" s="3" t="s">
        <v>75</v>
      </c>
      <c r="B12" s="16" t="s">
        <v>18</v>
      </c>
      <c r="C12" s="84" t="s">
        <v>19</v>
      </c>
      <c r="D12" s="38">
        <v>0</v>
      </c>
      <c r="E12" s="38">
        <v>13</v>
      </c>
      <c r="F12" s="53">
        <v>-701161.5</v>
      </c>
      <c r="G12" s="53">
        <v>-1004118.7</v>
      </c>
      <c r="H12" s="53">
        <v>-710166.1</v>
      </c>
      <c r="I12" s="53">
        <v>-999505.9</v>
      </c>
      <c r="J12" s="80">
        <v>13</v>
      </c>
      <c r="K12" s="99">
        <v>1</v>
      </c>
    </row>
    <row r="13" spans="1:11" ht="12.75">
      <c r="A13" s="3" t="s">
        <v>76</v>
      </c>
      <c r="B13" s="16" t="s">
        <v>20</v>
      </c>
      <c r="C13" s="84" t="s">
        <v>21</v>
      </c>
      <c r="D13" s="38">
        <v>0</v>
      </c>
      <c r="E13" s="38">
        <v>6</v>
      </c>
      <c r="F13" s="53">
        <v>-704532.3</v>
      </c>
      <c r="G13" s="53">
        <v>-1012239.9</v>
      </c>
      <c r="H13" s="53">
        <v>-699541.6</v>
      </c>
      <c r="I13" s="53">
        <v>-1013535.4</v>
      </c>
      <c r="J13" s="80">
        <v>6</v>
      </c>
      <c r="K13" s="99">
        <v>1</v>
      </c>
    </row>
    <row r="14" spans="1:11" ht="12.75">
      <c r="A14" s="3" t="s">
        <v>77</v>
      </c>
      <c r="B14" s="16" t="s">
        <v>22</v>
      </c>
      <c r="C14" s="84" t="s">
        <v>23</v>
      </c>
      <c r="D14" s="38">
        <v>0</v>
      </c>
      <c r="E14" s="38">
        <v>9</v>
      </c>
      <c r="F14" s="53">
        <v>-729289.9</v>
      </c>
      <c r="G14" s="53">
        <v>-1028970</v>
      </c>
      <c r="H14" s="53">
        <v>-732476.2</v>
      </c>
      <c r="I14" s="53">
        <v>-1035119.2</v>
      </c>
      <c r="J14" s="80">
        <v>9</v>
      </c>
      <c r="K14" s="99">
        <v>1</v>
      </c>
    </row>
    <row r="15" spans="1:11" ht="12.75">
      <c r="A15" s="3" t="s">
        <v>78</v>
      </c>
      <c r="B15" s="16" t="s">
        <v>24</v>
      </c>
      <c r="C15" s="84" t="s">
        <v>25</v>
      </c>
      <c r="D15" s="38">
        <v>5</v>
      </c>
      <c r="E15" s="38">
        <v>17</v>
      </c>
      <c r="F15" s="53">
        <v>-702884.1</v>
      </c>
      <c r="G15" s="53">
        <v>-1044542.7</v>
      </c>
      <c r="H15" s="53">
        <v>-712349.4</v>
      </c>
      <c r="I15" s="53">
        <v>-1049498.2</v>
      </c>
      <c r="J15" s="80">
        <v>12</v>
      </c>
      <c r="K15" s="99">
        <v>1</v>
      </c>
    </row>
    <row r="16" spans="1:11" ht="12.75">
      <c r="A16" s="3" t="s">
        <v>79</v>
      </c>
      <c r="B16" s="16" t="s">
        <v>26</v>
      </c>
      <c r="C16" s="84" t="s">
        <v>27</v>
      </c>
      <c r="D16" s="38">
        <v>15</v>
      </c>
      <c r="E16" s="38">
        <v>21</v>
      </c>
      <c r="F16" s="53">
        <v>-671345.7</v>
      </c>
      <c r="G16" s="53">
        <v>-1067910.1</v>
      </c>
      <c r="H16" s="53">
        <v>-669892.1</v>
      </c>
      <c r="I16" s="53">
        <v>-1072075.6</v>
      </c>
      <c r="J16" s="80">
        <v>6</v>
      </c>
      <c r="K16" s="99">
        <v>1</v>
      </c>
    </row>
    <row r="17" spans="1:11" ht="12.75">
      <c r="A17" s="3" t="s">
        <v>80</v>
      </c>
      <c r="B17" s="16" t="s">
        <v>28</v>
      </c>
      <c r="C17" s="84" t="s">
        <v>29</v>
      </c>
      <c r="D17" s="38">
        <v>9</v>
      </c>
      <c r="E17" s="38">
        <v>14</v>
      </c>
      <c r="F17" s="53">
        <v>-654885</v>
      </c>
      <c r="G17" s="53">
        <v>-1067667.8</v>
      </c>
      <c r="H17" s="53">
        <v>-657088.9</v>
      </c>
      <c r="I17" s="53">
        <v>-1071211.9</v>
      </c>
      <c r="J17" s="80">
        <v>5</v>
      </c>
      <c r="K17" s="99">
        <v>1</v>
      </c>
    </row>
    <row r="18" spans="1:11" ht="12.75">
      <c r="A18" s="3" t="s">
        <v>81</v>
      </c>
      <c r="B18" s="16" t="s">
        <v>30</v>
      </c>
      <c r="C18" s="84" t="s">
        <v>31</v>
      </c>
      <c r="D18" s="38">
        <v>0</v>
      </c>
      <c r="E18" s="38">
        <v>5</v>
      </c>
      <c r="F18" s="53">
        <v>-650628.5</v>
      </c>
      <c r="G18" s="53">
        <v>-1060722.9</v>
      </c>
      <c r="H18" s="53">
        <v>-650945.3</v>
      </c>
      <c r="I18" s="53">
        <v>-1063982</v>
      </c>
      <c r="J18" s="80">
        <v>5</v>
      </c>
      <c r="K18" s="99">
        <v>1</v>
      </c>
    </row>
    <row r="19" spans="1:11" ht="12.75">
      <c r="A19" s="3" t="s">
        <v>82</v>
      </c>
      <c r="B19" s="16" t="s">
        <v>32</v>
      </c>
      <c r="C19" s="84" t="s">
        <v>33</v>
      </c>
      <c r="D19" s="38">
        <v>0</v>
      </c>
      <c r="E19" s="38">
        <v>25</v>
      </c>
      <c r="F19" s="53">
        <v>-647139.5</v>
      </c>
      <c r="G19" s="53">
        <v>-1060117</v>
      </c>
      <c r="H19" s="53">
        <v>-645760.7</v>
      </c>
      <c r="I19" s="53">
        <v>-1073076.8</v>
      </c>
      <c r="J19" s="80">
        <v>25</v>
      </c>
      <c r="K19" s="99">
        <v>1</v>
      </c>
    </row>
    <row r="20" spans="1:11" ht="12.75">
      <c r="A20" s="3" t="s">
        <v>83</v>
      </c>
      <c r="B20" s="16" t="s">
        <v>34</v>
      </c>
      <c r="C20" s="84" t="s">
        <v>35</v>
      </c>
      <c r="D20" s="38">
        <v>39</v>
      </c>
      <c r="E20" s="38">
        <v>72</v>
      </c>
      <c r="F20" s="53">
        <v>-621916</v>
      </c>
      <c r="G20" s="53">
        <v>-1071564.5</v>
      </c>
      <c r="H20" s="53">
        <v>-609419.4</v>
      </c>
      <c r="I20" s="53">
        <v>-1091079.1</v>
      </c>
      <c r="J20" s="80">
        <v>33</v>
      </c>
      <c r="K20" s="99">
        <v>1</v>
      </c>
    </row>
    <row r="21" spans="1:11" ht="12.75">
      <c r="A21" s="3" t="s">
        <v>84</v>
      </c>
      <c r="B21" s="16" t="s">
        <v>36</v>
      </c>
      <c r="C21" s="84" t="s">
        <v>37</v>
      </c>
      <c r="D21" s="38">
        <v>5</v>
      </c>
      <c r="E21" s="38">
        <v>72</v>
      </c>
      <c r="F21" s="53">
        <v>-624288.9</v>
      </c>
      <c r="G21" s="53">
        <v>-1055872.5</v>
      </c>
      <c r="H21" s="53">
        <v>-591607.5</v>
      </c>
      <c r="I21" s="53">
        <v>-1069551</v>
      </c>
      <c r="J21" s="80">
        <v>67</v>
      </c>
      <c r="K21" s="99">
        <v>1</v>
      </c>
    </row>
    <row r="22" spans="1:11" ht="12.75">
      <c r="A22" s="3" t="s">
        <v>85</v>
      </c>
      <c r="B22" s="16" t="s">
        <v>38</v>
      </c>
      <c r="C22" s="84" t="s">
        <v>39</v>
      </c>
      <c r="D22" s="38">
        <v>46</v>
      </c>
      <c r="E22" s="38">
        <v>58</v>
      </c>
      <c r="F22" s="53">
        <v>-617058</v>
      </c>
      <c r="G22" s="53">
        <v>-1055056.7</v>
      </c>
      <c r="H22" s="53">
        <v>-609116.1</v>
      </c>
      <c r="I22" s="53">
        <v>-1060394.4</v>
      </c>
      <c r="J22" s="80">
        <v>12</v>
      </c>
      <c r="K22" s="99">
        <v>1</v>
      </c>
    </row>
    <row r="23" spans="1:11" ht="12.75">
      <c r="A23" s="3" t="s">
        <v>86</v>
      </c>
      <c r="B23" s="16" t="s">
        <v>38</v>
      </c>
      <c r="C23" s="84" t="s">
        <v>40</v>
      </c>
      <c r="D23" s="38">
        <v>73</v>
      </c>
      <c r="E23" s="38">
        <v>88</v>
      </c>
      <c r="F23" s="53">
        <v>-600800.4</v>
      </c>
      <c r="G23" s="53">
        <v>-1060624.3</v>
      </c>
      <c r="H23" s="53">
        <v>-591940.2</v>
      </c>
      <c r="I23" s="53">
        <v>-1064091.2</v>
      </c>
      <c r="J23" s="80">
        <v>15</v>
      </c>
      <c r="K23" s="99">
        <v>1</v>
      </c>
    </row>
    <row r="24" spans="1:11" ht="12.75">
      <c r="A24" s="3" t="s">
        <v>87</v>
      </c>
      <c r="B24" s="16" t="s">
        <v>18</v>
      </c>
      <c r="C24" s="84" t="s">
        <v>41</v>
      </c>
      <c r="D24" s="38">
        <v>13</v>
      </c>
      <c r="E24" s="38">
        <v>21</v>
      </c>
      <c r="F24" s="53">
        <v>-613247.6</v>
      </c>
      <c r="G24" s="53">
        <v>-1047430.2</v>
      </c>
      <c r="H24" s="53">
        <v>-607169.5</v>
      </c>
      <c r="I24" s="53">
        <v>-1043612.5</v>
      </c>
      <c r="J24" s="80">
        <v>8</v>
      </c>
      <c r="K24" s="99">
        <v>1</v>
      </c>
    </row>
    <row r="25" spans="1:11" ht="12.75">
      <c r="A25" s="3" t="s">
        <v>88</v>
      </c>
      <c r="B25" s="16" t="s">
        <v>42</v>
      </c>
      <c r="C25" s="84" t="s">
        <v>43</v>
      </c>
      <c r="D25" s="38">
        <v>0</v>
      </c>
      <c r="E25" s="38">
        <v>28</v>
      </c>
      <c r="F25" s="53">
        <v>-631002</v>
      </c>
      <c r="G25" s="53">
        <v>-1044730.7</v>
      </c>
      <c r="H25" s="53">
        <v>-616892.4</v>
      </c>
      <c r="I25" s="53">
        <v>-1037309.7</v>
      </c>
      <c r="J25" s="80">
        <v>28</v>
      </c>
      <c r="K25" s="99">
        <v>1</v>
      </c>
    </row>
    <row r="26" spans="1:11" ht="12.75">
      <c r="A26" s="3" t="s">
        <v>89</v>
      </c>
      <c r="B26" s="16" t="s">
        <v>44</v>
      </c>
      <c r="C26" s="84" t="s">
        <v>45</v>
      </c>
      <c r="D26" s="38">
        <v>31</v>
      </c>
      <c r="E26" s="38">
        <v>68</v>
      </c>
      <c r="F26" s="53">
        <v>-615457.8</v>
      </c>
      <c r="G26" s="53">
        <v>-1024764.9</v>
      </c>
      <c r="H26" s="53">
        <v>-612467.8</v>
      </c>
      <c r="I26" s="53">
        <v>-1002725.9</v>
      </c>
      <c r="J26" s="80">
        <v>37</v>
      </c>
      <c r="K26" s="99">
        <v>1</v>
      </c>
    </row>
    <row r="27" spans="1:11" ht="12.75">
      <c r="A27" s="3" t="s">
        <v>90</v>
      </c>
      <c r="B27" s="16" t="s">
        <v>46</v>
      </c>
      <c r="C27" s="84" t="s">
        <v>47</v>
      </c>
      <c r="D27" s="38">
        <v>27.074</v>
      </c>
      <c r="E27" s="38">
        <v>47.724</v>
      </c>
      <c r="F27" s="53">
        <v>-595863.3</v>
      </c>
      <c r="G27" s="53">
        <v>-1009492.6</v>
      </c>
      <c r="H27" s="53">
        <v>-608463</v>
      </c>
      <c r="I27" s="53">
        <v>-998684.1</v>
      </c>
      <c r="J27" s="38">
        <v>20.649999999999995</v>
      </c>
      <c r="K27" s="99">
        <v>1</v>
      </c>
    </row>
    <row r="28" spans="1:11" ht="12.75">
      <c r="A28" s="3" t="s">
        <v>91</v>
      </c>
      <c r="B28" s="16" t="s">
        <v>48</v>
      </c>
      <c r="C28" s="84" t="s">
        <v>49</v>
      </c>
      <c r="D28" s="38">
        <v>0</v>
      </c>
      <c r="E28" s="38">
        <v>7.5</v>
      </c>
      <c r="F28" s="53">
        <v>-623742</v>
      </c>
      <c r="G28" s="53">
        <v>-1011212.5</v>
      </c>
      <c r="H28" s="53">
        <v>-619254.2</v>
      </c>
      <c r="I28" s="53">
        <v>-1012382.2</v>
      </c>
      <c r="J28" s="38">
        <v>7.5</v>
      </c>
      <c r="K28" s="99">
        <v>1</v>
      </c>
    </row>
    <row r="29" spans="1:11" ht="12.75">
      <c r="A29" s="3" t="s">
        <v>92</v>
      </c>
      <c r="B29" s="16" t="s">
        <v>50</v>
      </c>
      <c r="C29" s="84" t="s">
        <v>51</v>
      </c>
      <c r="D29" s="38">
        <v>29</v>
      </c>
      <c r="E29" s="38">
        <v>58</v>
      </c>
      <c r="F29" s="53">
        <v>-623417.4</v>
      </c>
      <c r="G29" s="53">
        <v>-1013715.3</v>
      </c>
      <c r="H29" s="53">
        <v>-636577</v>
      </c>
      <c r="I29" s="53">
        <v>-997562.2</v>
      </c>
      <c r="J29" s="80">
        <v>29</v>
      </c>
      <c r="K29" s="99">
        <v>1</v>
      </c>
    </row>
    <row r="30" spans="1:11" ht="12.75">
      <c r="A30" s="3" t="s">
        <v>93</v>
      </c>
      <c r="B30" s="16" t="s">
        <v>52</v>
      </c>
      <c r="C30" s="84" t="s">
        <v>53</v>
      </c>
      <c r="D30" s="38">
        <v>26</v>
      </c>
      <c r="E30" s="38">
        <v>76</v>
      </c>
      <c r="F30" s="53">
        <v>-669042.2</v>
      </c>
      <c r="G30" s="53">
        <v>-1047217.3</v>
      </c>
      <c r="H30" s="53">
        <v>-671207.6</v>
      </c>
      <c r="I30" s="53">
        <v>-1011517.9</v>
      </c>
      <c r="J30" s="80">
        <v>50</v>
      </c>
      <c r="K30" s="99">
        <v>1</v>
      </c>
    </row>
    <row r="31" spans="1:11" ht="12.75">
      <c r="A31" s="3" t="s">
        <v>94</v>
      </c>
      <c r="B31" s="16" t="s">
        <v>54</v>
      </c>
      <c r="C31" s="84" t="s">
        <v>55</v>
      </c>
      <c r="D31" s="38">
        <v>0</v>
      </c>
      <c r="E31" s="38">
        <v>24</v>
      </c>
      <c r="F31" s="53">
        <v>-671108.3</v>
      </c>
      <c r="G31" s="53">
        <v>-994806.6</v>
      </c>
      <c r="H31" s="53">
        <v>-661096.1</v>
      </c>
      <c r="I31" s="53">
        <v>-1004724.6</v>
      </c>
      <c r="J31" s="80">
        <v>24</v>
      </c>
      <c r="K31" s="99">
        <v>1</v>
      </c>
    </row>
    <row r="32" spans="1:11" ht="12.75">
      <c r="A32" s="3" t="s">
        <v>95</v>
      </c>
      <c r="B32" s="16" t="s">
        <v>56</v>
      </c>
      <c r="C32" s="84" t="s">
        <v>57</v>
      </c>
      <c r="D32" s="38">
        <v>10</v>
      </c>
      <c r="E32" s="38">
        <v>21</v>
      </c>
      <c r="F32" s="53">
        <v>-689528.8</v>
      </c>
      <c r="G32" s="53">
        <v>-1033676.3</v>
      </c>
      <c r="H32" s="53">
        <v>-685506.2</v>
      </c>
      <c r="I32" s="53">
        <v>-1025537.7</v>
      </c>
      <c r="J32" s="80">
        <v>11</v>
      </c>
      <c r="K32" s="99">
        <v>1</v>
      </c>
    </row>
    <row r="33" spans="1:11" ht="12.75">
      <c r="A33" s="3" t="s">
        <v>96</v>
      </c>
      <c r="B33" s="16" t="s">
        <v>58</v>
      </c>
      <c r="C33" s="84" t="s">
        <v>59</v>
      </c>
      <c r="D33" s="38">
        <v>0</v>
      </c>
      <c r="E33" s="38">
        <v>5</v>
      </c>
      <c r="F33" s="53">
        <v>-661434.4</v>
      </c>
      <c r="G33" s="53">
        <v>-992687.8</v>
      </c>
      <c r="H33" s="53">
        <v>-657528.4</v>
      </c>
      <c r="I33" s="53">
        <v>-993123.3</v>
      </c>
      <c r="J33" s="80">
        <v>5</v>
      </c>
      <c r="K33" s="99">
        <v>1</v>
      </c>
    </row>
    <row r="34" spans="1:11" ht="12.75">
      <c r="A34" s="3" t="s">
        <v>97</v>
      </c>
      <c r="B34" s="17" t="s">
        <v>60</v>
      </c>
      <c r="C34" s="85" t="s">
        <v>61</v>
      </c>
      <c r="D34" s="38">
        <v>6</v>
      </c>
      <c r="E34" s="38">
        <v>30</v>
      </c>
      <c r="F34" s="53">
        <v>-638911.2</v>
      </c>
      <c r="G34" s="53">
        <v>-1069051.1</v>
      </c>
      <c r="H34" s="53">
        <v>-631142.2</v>
      </c>
      <c r="I34" s="53">
        <v>-1080302.5</v>
      </c>
      <c r="J34" s="80">
        <v>24</v>
      </c>
      <c r="K34" s="99">
        <v>1</v>
      </c>
    </row>
    <row r="35" spans="1:11" ht="13.5" thickBot="1">
      <c r="A35" s="100" t="s">
        <v>98</v>
      </c>
      <c r="B35" s="101" t="s">
        <v>62</v>
      </c>
      <c r="C35" s="102" t="s">
        <v>63</v>
      </c>
      <c r="D35" s="103">
        <v>0</v>
      </c>
      <c r="E35" s="103">
        <v>3</v>
      </c>
      <c r="F35" s="104">
        <v>-610986.1</v>
      </c>
      <c r="G35" s="104">
        <v>-1057682.3</v>
      </c>
      <c r="H35" s="104">
        <v>-609213.9</v>
      </c>
      <c r="I35" s="104">
        <v>-1055696.3</v>
      </c>
      <c r="J35" s="105">
        <v>3</v>
      </c>
      <c r="K35" s="106">
        <v>1</v>
      </c>
    </row>
    <row r="36" spans="1:11" ht="13.5" thickBot="1">
      <c r="A36" s="49" t="s">
        <v>562</v>
      </c>
      <c r="B36" s="50"/>
      <c r="C36" s="50"/>
      <c r="D36" s="51"/>
      <c r="E36" s="51"/>
      <c r="F36" s="52"/>
      <c r="G36" s="52"/>
      <c r="H36" s="52"/>
      <c r="I36" s="52"/>
      <c r="J36" s="107">
        <f>SUM(J6:J35)</f>
        <v>1010.5129999999999</v>
      </c>
      <c r="K36" s="86"/>
    </row>
    <row r="37" spans="1:11" ht="12.75" customHeight="1">
      <c r="A37" s="120" t="s">
        <v>106</v>
      </c>
      <c r="B37" s="31" t="s">
        <v>593</v>
      </c>
      <c r="C37" s="31" t="s">
        <v>567</v>
      </c>
      <c r="D37" s="121">
        <v>82</v>
      </c>
      <c r="E37" s="121">
        <v>88</v>
      </c>
      <c r="F37" s="31">
        <v>-846900.679817</v>
      </c>
      <c r="G37" s="31">
        <v>-1119804.12648</v>
      </c>
      <c r="H37" s="31">
        <v>-846048.863805</v>
      </c>
      <c r="I37" s="31">
        <v>-1115437.60345</v>
      </c>
      <c r="J37" s="122">
        <v>6</v>
      </c>
      <c r="K37" s="98">
        <v>1</v>
      </c>
    </row>
    <row r="38" spans="1:11" ht="12.75">
      <c r="A38" s="7" t="s">
        <v>107</v>
      </c>
      <c r="B38" s="33" t="s">
        <v>593</v>
      </c>
      <c r="C38" s="33" t="s">
        <v>568</v>
      </c>
      <c r="D38" s="60">
        <v>73</v>
      </c>
      <c r="E38" s="60">
        <v>75</v>
      </c>
      <c r="F38" s="33">
        <v>-842529.26934</v>
      </c>
      <c r="G38" s="33">
        <v>-1112444.30107</v>
      </c>
      <c r="H38" s="33">
        <v>-841073.279044</v>
      </c>
      <c r="I38" s="33">
        <v>-1111919.71831</v>
      </c>
      <c r="J38" s="111">
        <v>2</v>
      </c>
      <c r="K38" s="99">
        <v>1</v>
      </c>
    </row>
    <row r="39" spans="1:11" ht="12.75">
      <c r="A39" s="7" t="s">
        <v>108</v>
      </c>
      <c r="B39" s="33" t="s">
        <v>594</v>
      </c>
      <c r="C39" s="33" t="s">
        <v>569</v>
      </c>
      <c r="D39" s="60">
        <v>20</v>
      </c>
      <c r="E39" s="60">
        <v>26</v>
      </c>
      <c r="F39" s="33">
        <v>-862100.60754</v>
      </c>
      <c r="G39" s="33">
        <v>-1099019.1682</v>
      </c>
      <c r="H39" s="33">
        <v>-856747.648264</v>
      </c>
      <c r="I39" s="33">
        <v>-1099254.51869</v>
      </c>
      <c r="J39" s="111">
        <v>6</v>
      </c>
      <c r="K39" s="99">
        <v>1</v>
      </c>
    </row>
    <row r="40" spans="1:11" ht="12.75">
      <c r="A40" s="7" t="s">
        <v>109</v>
      </c>
      <c r="B40" s="33" t="s">
        <v>595</v>
      </c>
      <c r="C40" s="33" t="s">
        <v>570</v>
      </c>
      <c r="D40" s="60">
        <v>33</v>
      </c>
      <c r="E40" s="60">
        <v>38</v>
      </c>
      <c r="F40" s="33">
        <v>-869421.144632</v>
      </c>
      <c r="G40" s="33">
        <v>-1069506.57249</v>
      </c>
      <c r="H40" s="33">
        <v>-866022.030287</v>
      </c>
      <c r="I40" s="33">
        <v>-1071861.76047</v>
      </c>
      <c r="J40" s="111">
        <v>5</v>
      </c>
      <c r="K40" s="99">
        <v>1</v>
      </c>
    </row>
    <row r="41" spans="1:11" s="2" customFormat="1" ht="12.75">
      <c r="A41" s="7" t="s">
        <v>110</v>
      </c>
      <c r="B41" s="33" t="s">
        <v>596</v>
      </c>
      <c r="C41" s="33" t="s">
        <v>571</v>
      </c>
      <c r="D41" s="60">
        <v>19</v>
      </c>
      <c r="E41" s="60">
        <v>21</v>
      </c>
      <c r="F41" s="33">
        <v>-813792.357326</v>
      </c>
      <c r="G41" s="33">
        <v>-1079463.75845</v>
      </c>
      <c r="H41" s="33">
        <v>-814147.15507</v>
      </c>
      <c r="I41" s="33">
        <v>-1078164.30947</v>
      </c>
      <c r="J41" s="111">
        <v>2</v>
      </c>
      <c r="K41" s="99">
        <v>1</v>
      </c>
    </row>
    <row r="42" spans="1:11" s="2" customFormat="1" ht="12.75">
      <c r="A42" s="7" t="s">
        <v>111</v>
      </c>
      <c r="B42" s="33" t="s">
        <v>100</v>
      </c>
      <c r="C42" s="33" t="s">
        <v>572</v>
      </c>
      <c r="D42" s="60">
        <v>0</v>
      </c>
      <c r="E42" s="60">
        <v>35.3</v>
      </c>
      <c r="F42" s="33">
        <v>-795263.439947</v>
      </c>
      <c r="G42" s="33">
        <v>-1076526.9924</v>
      </c>
      <c r="H42" s="33">
        <v>-812742.400239</v>
      </c>
      <c r="I42" s="33">
        <v>-1063932.62429</v>
      </c>
      <c r="J42" s="112">
        <v>35.3</v>
      </c>
      <c r="K42" s="99">
        <v>1</v>
      </c>
    </row>
    <row r="43" spans="1:11" ht="12.75">
      <c r="A43" s="7" t="s">
        <v>112</v>
      </c>
      <c r="B43" s="33" t="s">
        <v>593</v>
      </c>
      <c r="C43" s="33" t="s">
        <v>573</v>
      </c>
      <c r="D43" s="60">
        <v>0</v>
      </c>
      <c r="E43" s="60">
        <v>9</v>
      </c>
      <c r="F43" s="33">
        <v>-821966.723856</v>
      </c>
      <c r="G43" s="33">
        <v>-1075880.73182</v>
      </c>
      <c r="H43" s="33">
        <v>-822059.039077</v>
      </c>
      <c r="I43" s="33">
        <v>-1072800.51464</v>
      </c>
      <c r="J43" s="111">
        <v>9</v>
      </c>
      <c r="K43" s="99">
        <v>1</v>
      </c>
    </row>
    <row r="44" spans="1:11" ht="12.75">
      <c r="A44" s="7" t="s">
        <v>113</v>
      </c>
      <c r="B44" s="33" t="s">
        <v>101</v>
      </c>
      <c r="C44" s="33" t="s">
        <v>574</v>
      </c>
      <c r="D44" s="60">
        <v>0</v>
      </c>
      <c r="E44" s="60">
        <v>6.9</v>
      </c>
      <c r="F44" s="33">
        <v>-824215.393056</v>
      </c>
      <c r="G44" s="33">
        <v>-1072787.4006</v>
      </c>
      <c r="H44" s="33">
        <v>-821400.850889</v>
      </c>
      <c r="I44" s="33">
        <v>-1069166.28959</v>
      </c>
      <c r="J44" s="112">
        <v>6.9</v>
      </c>
      <c r="K44" s="99">
        <v>1</v>
      </c>
    </row>
    <row r="45" spans="1:11" ht="12.75">
      <c r="A45" s="7" t="s">
        <v>114</v>
      </c>
      <c r="B45" s="33" t="s">
        <v>597</v>
      </c>
      <c r="C45" s="33" t="s">
        <v>575</v>
      </c>
      <c r="D45" s="60">
        <v>0</v>
      </c>
      <c r="E45" s="60">
        <v>7</v>
      </c>
      <c r="F45" s="33">
        <v>-830303.07501</v>
      </c>
      <c r="G45" s="33">
        <v>-1070651.95427</v>
      </c>
      <c r="H45" s="33">
        <v>-823562.51132</v>
      </c>
      <c r="I45" s="33">
        <v>-1069363.04142</v>
      </c>
      <c r="J45" s="111">
        <v>7</v>
      </c>
      <c r="K45" s="99">
        <v>1</v>
      </c>
    </row>
    <row r="46" spans="1:11" ht="12.75">
      <c r="A46" s="7" t="s">
        <v>115</v>
      </c>
      <c r="B46" s="33" t="s">
        <v>598</v>
      </c>
      <c r="C46" s="33" t="s">
        <v>576</v>
      </c>
      <c r="D46" s="60">
        <v>0</v>
      </c>
      <c r="E46" s="60">
        <v>11.5</v>
      </c>
      <c r="F46" s="33">
        <v>-829132.004282</v>
      </c>
      <c r="G46" s="33">
        <v>-1066373.23628</v>
      </c>
      <c r="H46" s="33">
        <v>-821400.850889</v>
      </c>
      <c r="I46" s="33">
        <v>-1069166.28959</v>
      </c>
      <c r="J46" s="112">
        <v>11.5</v>
      </c>
      <c r="K46" s="99">
        <v>1</v>
      </c>
    </row>
    <row r="47" spans="1:11" ht="12.75">
      <c r="A47" s="7" t="s">
        <v>116</v>
      </c>
      <c r="B47" s="33" t="s">
        <v>599</v>
      </c>
      <c r="C47" s="33" t="s">
        <v>577</v>
      </c>
      <c r="D47" s="60">
        <v>2</v>
      </c>
      <c r="E47" s="60">
        <v>8</v>
      </c>
      <c r="F47" s="33">
        <v>-834036.782611</v>
      </c>
      <c r="G47" s="33">
        <v>-1111023.56141</v>
      </c>
      <c r="H47" s="33">
        <v>-835232.435892</v>
      </c>
      <c r="I47" s="33">
        <v>-1106127.03093</v>
      </c>
      <c r="J47" s="111">
        <v>6</v>
      </c>
      <c r="K47" s="99">
        <v>1</v>
      </c>
    </row>
    <row r="48" spans="1:11" ht="12.75">
      <c r="A48" s="7" t="s">
        <v>117</v>
      </c>
      <c r="B48" s="33" t="s">
        <v>104</v>
      </c>
      <c r="C48" s="33" t="s">
        <v>578</v>
      </c>
      <c r="D48" s="60">
        <v>0</v>
      </c>
      <c r="E48" s="60">
        <v>64.7</v>
      </c>
      <c r="F48" s="33">
        <v>-783654.386088</v>
      </c>
      <c r="G48" s="33">
        <v>-1045087.68695</v>
      </c>
      <c r="H48" s="33">
        <v>-745563.667842</v>
      </c>
      <c r="I48" s="33">
        <v>-1052824.86472</v>
      </c>
      <c r="J48" s="112">
        <v>64.7</v>
      </c>
      <c r="K48" s="99">
        <v>1</v>
      </c>
    </row>
    <row r="49" spans="1:11" ht="12.75">
      <c r="A49" s="7" t="s">
        <v>118</v>
      </c>
      <c r="B49" s="33" t="s">
        <v>105</v>
      </c>
      <c r="C49" s="33" t="s">
        <v>579</v>
      </c>
      <c r="D49" s="60">
        <v>0</v>
      </c>
      <c r="E49" s="60">
        <v>4</v>
      </c>
      <c r="F49" s="33">
        <v>-771982.24494</v>
      </c>
      <c r="G49" s="33">
        <v>-1054840.03171</v>
      </c>
      <c r="H49" s="33">
        <v>-768598.039959</v>
      </c>
      <c r="I49" s="33">
        <v>-1053708.79103</v>
      </c>
      <c r="J49" s="111">
        <v>4</v>
      </c>
      <c r="K49" s="99">
        <v>1</v>
      </c>
    </row>
    <row r="50" spans="1:11" ht="12.75">
      <c r="A50" s="7" t="s">
        <v>119</v>
      </c>
      <c r="B50" s="33" t="s">
        <v>99</v>
      </c>
      <c r="C50" s="33" t="s">
        <v>580</v>
      </c>
      <c r="D50" s="60">
        <v>130.9</v>
      </c>
      <c r="E50" s="60">
        <v>137.1</v>
      </c>
      <c r="F50" s="33">
        <v>-763176.771154</v>
      </c>
      <c r="G50" s="33">
        <v>-1091679.41486</v>
      </c>
      <c r="H50" s="33">
        <v>-760761.061676</v>
      </c>
      <c r="I50" s="33">
        <v>-1087512.69921</v>
      </c>
      <c r="J50" s="112">
        <v>6.2</v>
      </c>
      <c r="K50" s="99">
        <v>1</v>
      </c>
    </row>
    <row r="51" spans="1:11" ht="12.75">
      <c r="A51" s="7" t="s">
        <v>120</v>
      </c>
      <c r="B51" s="33" t="s">
        <v>99</v>
      </c>
      <c r="C51" s="33" t="s">
        <v>581</v>
      </c>
      <c r="D51" s="60">
        <v>0</v>
      </c>
      <c r="E51" s="60">
        <v>69.8</v>
      </c>
      <c r="F51" s="33">
        <v>-746823.507059</v>
      </c>
      <c r="G51" s="33">
        <v>-1058687.02171</v>
      </c>
      <c r="H51" s="33">
        <v>-735117.974384</v>
      </c>
      <c r="I51" s="33">
        <v>-1014854.02251</v>
      </c>
      <c r="J51" s="112">
        <v>69.8</v>
      </c>
      <c r="K51" s="99">
        <v>1</v>
      </c>
    </row>
    <row r="52" spans="1:11" ht="12.75">
      <c r="A52" s="7" t="s">
        <v>121</v>
      </c>
      <c r="B52" s="33" t="s">
        <v>99</v>
      </c>
      <c r="C52" s="33" t="s">
        <v>582</v>
      </c>
      <c r="D52" s="60">
        <v>279</v>
      </c>
      <c r="E52" s="60">
        <v>286</v>
      </c>
      <c r="F52" s="33">
        <v>-770001.474413</v>
      </c>
      <c r="G52" s="33">
        <v>-1183524.40716</v>
      </c>
      <c r="H52" s="33">
        <v>-767765.991349</v>
      </c>
      <c r="I52" s="33">
        <v>-1182245.58036</v>
      </c>
      <c r="J52" s="111">
        <v>7</v>
      </c>
      <c r="K52" s="99">
        <v>1</v>
      </c>
    </row>
    <row r="53" spans="1:11" ht="12.75">
      <c r="A53" s="7" t="s">
        <v>122</v>
      </c>
      <c r="B53" s="33" t="s">
        <v>600</v>
      </c>
      <c r="C53" s="33" t="s">
        <v>583</v>
      </c>
      <c r="D53" s="60">
        <v>11.5</v>
      </c>
      <c r="E53" s="60">
        <v>13.6</v>
      </c>
      <c r="F53" s="33">
        <v>-825712.300576</v>
      </c>
      <c r="G53" s="33">
        <v>-1119991.39305</v>
      </c>
      <c r="H53" s="33">
        <v>-824150.142445</v>
      </c>
      <c r="I53" s="33">
        <v>-1121007.81961</v>
      </c>
      <c r="J53" s="112">
        <v>2.1</v>
      </c>
      <c r="K53" s="99">
        <v>1</v>
      </c>
    </row>
    <row r="54" spans="1:11" ht="12.75">
      <c r="A54" s="7" t="s">
        <v>123</v>
      </c>
      <c r="B54" s="33" t="s">
        <v>600</v>
      </c>
      <c r="C54" s="33" t="s">
        <v>584</v>
      </c>
      <c r="D54" s="60">
        <v>5.6</v>
      </c>
      <c r="E54" s="60">
        <v>7.2</v>
      </c>
      <c r="F54" s="33">
        <v>-822367.410265</v>
      </c>
      <c r="G54" s="33">
        <v>-1123900.44375</v>
      </c>
      <c r="H54" s="33">
        <v>-821351.651037</v>
      </c>
      <c r="I54" s="33">
        <v>-1124833.53832</v>
      </c>
      <c r="J54" s="112">
        <v>1.6</v>
      </c>
      <c r="K54" s="99">
        <v>1</v>
      </c>
    </row>
    <row r="55" spans="1:11" ht="12.75">
      <c r="A55" s="7" t="s">
        <v>124</v>
      </c>
      <c r="B55" s="33" t="s">
        <v>102</v>
      </c>
      <c r="C55" s="33" t="s">
        <v>585</v>
      </c>
      <c r="D55" s="60">
        <v>86.7</v>
      </c>
      <c r="E55" s="60">
        <v>89.6</v>
      </c>
      <c r="F55" s="33">
        <v>-819298.598151</v>
      </c>
      <c r="G55" s="33">
        <v>-1127091.968</v>
      </c>
      <c r="H55" s="33">
        <v>-817089.957513</v>
      </c>
      <c r="I55" s="33">
        <v>-1125793.2633</v>
      </c>
      <c r="J55" s="112">
        <v>2.9</v>
      </c>
      <c r="K55" s="99">
        <v>1</v>
      </c>
    </row>
    <row r="56" spans="1:11" ht="12.75">
      <c r="A56" s="7" t="s">
        <v>125</v>
      </c>
      <c r="B56" s="33" t="s">
        <v>600</v>
      </c>
      <c r="C56" s="33" t="s">
        <v>585</v>
      </c>
      <c r="D56" s="60">
        <v>0</v>
      </c>
      <c r="E56" s="60">
        <v>2</v>
      </c>
      <c r="F56" s="33">
        <v>-818860.99792</v>
      </c>
      <c r="G56" s="33">
        <v>-1126291.78214</v>
      </c>
      <c r="H56" s="33">
        <v>-817146.586612</v>
      </c>
      <c r="I56" s="33">
        <v>-1125787.36676</v>
      </c>
      <c r="J56" s="111">
        <v>2</v>
      </c>
      <c r="K56" s="99">
        <v>1</v>
      </c>
    </row>
    <row r="57" spans="1:11" ht="12.75">
      <c r="A57" s="7" t="s">
        <v>126</v>
      </c>
      <c r="B57" s="33" t="s">
        <v>103</v>
      </c>
      <c r="C57" s="33" t="s">
        <v>586</v>
      </c>
      <c r="D57" s="60">
        <v>17.5</v>
      </c>
      <c r="E57" s="60">
        <v>21.5</v>
      </c>
      <c r="F57" s="33">
        <v>-779415.291886</v>
      </c>
      <c r="G57" s="33">
        <v>-1100916.7325</v>
      </c>
      <c r="H57" s="33">
        <v>-778459.980659</v>
      </c>
      <c r="I57" s="33">
        <v>-1102793.99875</v>
      </c>
      <c r="J57" s="111">
        <v>4</v>
      </c>
      <c r="K57" s="99">
        <v>1</v>
      </c>
    </row>
    <row r="58" spans="1:11" ht="12.75">
      <c r="A58" s="7" t="s">
        <v>127</v>
      </c>
      <c r="B58" s="33" t="s">
        <v>99</v>
      </c>
      <c r="C58" s="33" t="s">
        <v>587</v>
      </c>
      <c r="D58" s="60">
        <v>206.3</v>
      </c>
      <c r="E58" s="60">
        <v>211.3</v>
      </c>
      <c r="F58" s="33">
        <v>-758219.718865</v>
      </c>
      <c r="G58" s="33">
        <v>-1137082.50892</v>
      </c>
      <c r="H58" s="33">
        <v>-754658.744679</v>
      </c>
      <c r="I58" s="33">
        <v>-1139939.50351</v>
      </c>
      <c r="J58" s="111">
        <v>5</v>
      </c>
      <c r="K58" s="99">
        <v>1</v>
      </c>
    </row>
    <row r="59" spans="1:11" ht="12.75">
      <c r="A59" s="7" t="s">
        <v>128</v>
      </c>
      <c r="B59" s="33" t="s">
        <v>135</v>
      </c>
      <c r="C59" s="33" t="s">
        <v>588</v>
      </c>
      <c r="D59" s="60">
        <v>46.4</v>
      </c>
      <c r="E59" s="60">
        <v>49.5</v>
      </c>
      <c r="F59" s="33">
        <v>-757903.052291</v>
      </c>
      <c r="G59" s="33">
        <v>-1194800.28877</v>
      </c>
      <c r="H59" s="33">
        <v>-756539.895062</v>
      </c>
      <c r="I59" s="33">
        <v>-1192821.75644</v>
      </c>
      <c r="J59" s="112">
        <v>3.1</v>
      </c>
      <c r="K59" s="99">
        <v>1</v>
      </c>
    </row>
    <row r="60" spans="1:11" ht="12.75">
      <c r="A60" s="7" t="s">
        <v>129</v>
      </c>
      <c r="B60" s="33" t="s">
        <v>135</v>
      </c>
      <c r="C60" s="33" t="s">
        <v>589</v>
      </c>
      <c r="D60" s="60">
        <v>0</v>
      </c>
      <c r="E60" s="60">
        <v>21.7</v>
      </c>
      <c r="F60" s="33">
        <v>-756493.475348</v>
      </c>
      <c r="G60" s="33">
        <v>-1180010.21683</v>
      </c>
      <c r="H60" s="33">
        <v>-756215.686306</v>
      </c>
      <c r="I60" s="33">
        <v>-1166268.09703</v>
      </c>
      <c r="J60" s="112">
        <v>21.7</v>
      </c>
      <c r="K60" s="99">
        <v>1</v>
      </c>
    </row>
    <row r="61" spans="1:11" ht="12.75" customHeight="1">
      <c r="A61" s="7" t="s">
        <v>130</v>
      </c>
      <c r="B61" s="33" t="s">
        <v>99</v>
      </c>
      <c r="C61" s="33" t="s">
        <v>590</v>
      </c>
      <c r="D61" s="60">
        <v>242</v>
      </c>
      <c r="E61" s="60">
        <v>246.2</v>
      </c>
      <c r="F61" s="33">
        <v>-757036.980876</v>
      </c>
      <c r="G61" s="33">
        <v>-1169443.45348</v>
      </c>
      <c r="H61" s="33">
        <v>-756215.686306</v>
      </c>
      <c r="I61" s="33">
        <v>-1166268.09703</v>
      </c>
      <c r="J61" s="112">
        <v>4.2</v>
      </c>
      <c r="K61" s="99">
        <v>1</v>
      </c>
    </row>
    <row r="62" spans="1:11" ht="12.75" customHeight="1">
      <c r="A62" s="7" t="s">
        <v>131</v>
      </c>
      <c r="B62" s="33" t="s">
        <v>601</v>
      </c>
      <c r="C62" s="33" t="s">
        <v>591</v>
      </c>
      <c r="D62" s="60">
        <v>3.9</v>
      </c>
      <c r="E62" s="60">
        <v>7.4</v>
      </c>
      <c r="F62" s="33">
        <v>-763531.526416</v>
      </c>
      <c r="G62" s="33">
        <v>-1161571.21195</v>
      </c>
      <c r="H62" s="33">
        <v>-760300.467502</v>
      </c>
      <c r="I62" s="33">
        <v>-1161787.64651</v>
      </c>
      <c r="J62" s="112">
        <v>3.5</v>
      </c>
      <c r="K62" s="99">
        <v>1</v>
      </c>
    </row>
    <row r="63" spans="1:11" s="108" customFormat="1" ht="12.75" customHeight="1">
      <c r="A63" s="8" t="s">
        <v>132</v>
      </c>
      <c r="B63" s="33" t="s">
        <v>99</v>
      </c>
      <c r="C63" s="33" t="s">
        <v>592</v>
      </c>
      <c r="D63" s="60">
        <v>229.9</v>
      </c>
      <c r="E63" s="60">
        <v>242</v>
      </c>
      <c r="F63" s="33">
        <v>-756215.686306</v>
      </c>
      <c r="G63" s="33">
        <v>-1166268.09703</v>
      </c>
      <c r="H63" s="33">
        <v>-755786.526261</v>
      </c>
      <c r="I63" s="33">
        <v>-1156618.24762</v>
      </c>
      <c r="J63" s="112">
        <v>12.1</v>
      </c>
      <c r="K63" s="99">
        <v>1</v>
      </c>
    </row>
    <row r="64" spans="1:11" s="108" customFormat="1" ht="12.75" customHeight="1">
      <c r="A64" s="8" t="s">
        <v>604</v>
      </c>
      <c r="B64" s="33" t="s">
        <v>605</v>
      </c>
      <c r="C64" s="33" t="s">
        <v>606</v>
      </c>
      <c r="D64" s="60">
        <v>0</v>
      </c>
      <c r="E64" s="60">
        <v>106</v>
      </c>
      <c r="F64" s="33">
        <v>-699301.691081</v>
      </c>
      <c r="G64" s="33">
        <v>-1088564.65934</v>
      </c>
      <c r="H64" s="33">
        <v>-747812.186417</v>
      </c>
      <c r="I64" s="33">
        <v>-1064838.22604</v>
      </c>
      <c r="J64" s="111">
        <v>106</v>
      </c>
      <c r="K64" s="99">
        <v>2</v>
      </c>
    </row>
    <row r="65" spans="1:11" s="108" customFormat="1" ht="12.75" customHeight="1">
      <c r="A65" s="8" t="s">
        <v>607</v>
      </c>
      <c r="B65" s="33" t="s">
        <v>598</v>
      </c>
      <c r="C65" s="33" t="s">
        <v>608</v>
      </c>
      <c r="D65" s="60">
        <v>88</v>
      </c>
      <c r="E65" s="60">
        <v>93</v>
      </c>
      <c r="F65" s="33">
        <v>-877543.912208</v>
      </c>
      <c r="G65" s="33">
        <v>-1054682.52364</v>
      </c>
      <c r="H65" s="33">
        <v>-874307.635533</v>
      </c>
      <c r="I65" s="33">
        <v>-1056345.51424</v>
      </c>
      <c r="J65" s="111">
        <v>5</v>
      </c>
      <c r="K65" s="99">
        <v>2</v>
      </c>
    </row>
    <row r="66" spans="1:11" s="108" customFormat="1" ht="12.75" customHeight="1">
      <c r="A66" s="8" t="s">
        <v>609</v>
      </c>
      <c r="B66" s="33" t="s">
        <v>610</v>
      </c>
      <c r="C66" s="33" t="s">
        <v>611</v>
      </c>
      <c r="D66" s="60">
        <v>6</v>
      </c>
      <c r="E66" s="60">
        <v>10</v>
      </c>
      <c r="F66" s="33">
        <v>-867902.109275</v>
      </c>
      <c r="G66" s="33">
        <v>-1049044.21193</v>
      </c>
      <c r="H66" s="33">
        <v>-865879.631459</v>
      </c>
      <c r="I66" s="33">
        <v>-1051667.11701</v>
      </c>
      <c r="J66" s="111">
        <v>4</v>
      </c>
      <c r="K66" s="99">
        <v>2</v>
      </c>
    </row>
    <row r="67" spans="1:11" s="108" customFormat="1" ht="12.75" customHeight="1">
      <c r="A67" s="8" t="s">
        <v>612</v>
      </c>
      <c r="B67" s="33" t="s">
        <v>598</v>
      </c>
      <c r="C67" s="33" t="s">
        <v>613</v>
      </c>
      <c r="D67" s="60">
        <v>40.5</v>
      </c>
      <c r="E67" s="60">
        <v>44</v>
      </c>
      <c r="F67" s="33">
        <v>-849900.679733</v>
      </c>
      <c r="G67" s="33">
        <v>-1065926.45322</v>
      </c>
      <c r="H67" s="33">
        <v>-847722.216353</v>
      </c>
      <c r="I67" s="33">
        <v>-1064239.2766</v>
      </c>
      <c r="J67" s="112">
        <v>3.5</v>
      </c>
      <c r="K67" s="99">
        <v>2</v>
      </c>
    </row>
    <row r="68" spans="1:11" s="108" customFormat="1" ht="12.75" customHeight="1">
      <c r="A68" s="8" t="s">
        <v>614</v>
      </c>
      <c r="B68" s="33" t="s">
        <v>597</v>
      </c>
      <c r="C68" s="33" t="s">
        <v>615</v>
      </c>
      <c r="D68" s="60">
        <v>10.5</v>
      </c>
      <c r="E68" s="60">
        <v>16.5</v>
      </c>
      <c r="F68" s="33">
        <v>-838523.119881</v>
      </c>
      <c r="G68" s="33">
        <v>-1071390.83209</v>
      </c>
      <c r="H68" s="33">
        <v>-833529.71815</v>
      </c>
      <c r="I68" s="33">
        <v>-1071164.97248</v>
      </c>
      <c r="J68" s="111">
        <v>6</v>
      </c>
      <c r="K68" s="99">
        <v>2</v>
      </c>
    </row>
    <row r="69" spans="1:11" s="108" customFormat="1" ht="12.75" customHeight="1">
      <c r="A69" s="8" t="s">
        <v>616</v>
      </c>
      <c r="B69" s="33" t="s">
        <v>593</v>
      </c>
      <c r="C69" s="33" t="s">
        <v>617</v>
      </c>
      <c r="D69" s="60">
        <v>51.7</v>
      </c>
      <c r="E69" s="60">
        <v>73</v>
      </c>
      <c r="F69" s="33">
        <v>-841073.279044</v>
      </c>
      <c r="G69" s="33">
        <v>-1111919.71831</v>
      </c>
      <c r="H69" s="33">
        <v>-835271.804363</v>
      </c>
      <c r="I69" s="33">
        <v>-1100438.36223</v>
      </c>
      <c r="J69" s="112">
        <v>21.3</v>
      </c>
      <c r="K69" s="99">
        <v>2</v>
      </c>
    </row>
    <row r="70" spans="1:11" s="108" customFormat="1" ht="12.75" customHeight="1">
      <c r="A70" s="8" t="s">
        <v>618</v>
      </c>
      <c r="B70" s="33" t="s">
        <v>596</v>
      </c>
      <c r="C70" s="33" t="s">
        <v>619</v>
      </c>
      <c r="D70" s="60">
        <v>0</v>
      </c>
      <c r="E70" s="60">
        <v>19</v>
      </c>
      <c r="F70" s="33">
        <v>-814147.15507</v>
      </c>
      <c r="G70" s="33">
        <v>-1078164.30947</v>
      </c>
      <c r="H70" s="33">
        <v>-819610.36429</v>
      </c>
      <c r="I70" s="33">
        <v>-1068372.18225</v>
      </c>
      <c r="J70" s="111">
        <v>19</v>
      </c>
      <c r="K70" s="99">
        <v>2</v>
      </c>
    </row>
    <row r="71" spans="1:11" s="108" customFormat="1" ht="12.75" customHeight="1">
      <c r="A71" s="8" t="s">
        <v>620</v>
      </c>
      <c r="B71" s="33" t="s">
        <v>621</v>
      </c>
      <c r="C71" s="33" t="s">
        <v>622</v>
      </c>
      <c r="D71" s="60">
        <v>18</v>
      </c>
      <c r="E71" s="60">
        <v>35</v>
      </c>
      <c r="F71" s="33">
        <v>-768832.565517</v>
      </c>
      <c r="G71" s="33">
        <v>-1037776.91793</v>
      </c>
      <c r="H71" s="33">
        <v>-764759.539032</v>
      </c>
      <c r="I71" s="33">
        <v>-1044104.93251</v>
      </c>
      <c r="J71" s="111">
        <v>17</v>
      </c>
      <c r="K71" s="99">
        <v>2</v>
      </c>
    </row>
    <row r="72" spans="1:11" s="108" customFormat="1" ht="12.75" customHeight="1">
      <c r="A72" s="8" t="s">
        <v>623</v>
      </c>
      <c r="B72" s="33" t="s">
        <v>104</v>
      </c>
      <c r="C72" s="33" t="s">
        <v>624</v>
      </c>
      <c r="D72" s="60">
        <v>129.7</v>
      </c>
      <c r="E72" s="60">
        <v>139.6</v>
      </c>
      <c r="F72" s="33">
        <v>-821400.850889</v>
      </c>
      <c r="G72" s="33">
        <v>-1069166.28959</v>
      </c>
      <c r="H72" s="33">
        <v>-817204.605291</v>
      </c>
      <c r="I72" s="33">
        <v>-1067576.05499</v>
      </c>
      <c r="J72" s="112">
        <v>9.9</v>
      </c>
      <c r="K72" s="99">
        <v>2</v>
      </c>
    </row>
    <row r="73" spans="1:11" s="108" customFormat="1" ht="12.75" customHeight="1">
      <c r="A73" s="8" t="s">
        <v>625</v>
      </c>
      <c r="B73" s="33" t="s">
        <v>626</v>
      </c>
      <c r="C73" s="33" t="s">
        <v>627</v>
      </c>
      <c r="D73" s="60">
        <v>0</v>
      </c>
      <c r="E73" s="60">
        <v>56</v>
      </c>
      <c r="F73" s="33">
        <v>-789770.539258</v>
      </c>
      <c r="G73" s="33">
        <v>-1154428.93344</v>
      </c>
      <c r="H73" s="33">
        <v>-777051.0307</v>
      </c>
      <c r="I73" s="33">
        <v>-1129212.2298</v>
      </c>
      <c r="J73" s="111">
        <v>56</v>
      </c>
      <c r="K73" s="99">
        <v>2</v>
      </c>
    </row>
    <row r="74" spans="1:11" s="108" customFormat="1" ht="12.75" customHeight="1">
      <c r="A74" s="8" t="s">
        <v>628</v>
      </c>
      <c r="B74" s="33" t="s">
        <v>102</v>
      </c>
      <c r="C74" s="33" t="s">
        <v>629</v>
      </c>
      <c r="D74" s="60">
        <v>89.6</v>
      </c>
      <c r="E74" s="60">
        <v>102.3</v>
      </c>
      <c r="F74" s="33">
        <v>-821945.915991</v>
      </c>
      <c r="G74" s="33">
        <v>-1134544.3229</v>
      </c>
      <c r="H74" s="33">
        <v>-819298.598151</v>
      </c>
      <c r="I74" s="33">
        <v>-1127091.968</v>
      </c>
      <c r="J74" s="112">
        <v>12.7</v>
      </c>
      <c r="K74" s="99">
        <v>2</v>
      </c>
    </row>
    <row r="75" spans="1:11" s="108" customFormat="1" ht="12.75" customHeight="1">
      <c r="A75" s="8" t="s">
        <v>630</v>
      </c>
      <c r="B75" s="33" t="s">
        <v>102</v>
      </c>
      <c r="C75" s="33" t="s">
        <v>631</v>
      </c>
      <c r="D75" s="60">
        <v>70</v>
      </c>
      <c r="E75" s="60">
        <v>74</v>
      </c>
      <c r="F75" s="33">
        <v>-808082.358033</v>
      </c>
      <c r="G75" s="33">
        <v>-1120603.72159</v>
      </c>
      <c r="H75" s="33">
        <v>-804971.24035</v>
      </c>
      <c r="I75" s="33">
        <v>-1121070.19492</v>
      </c>
      <c r="J75" s="111">
        <v>4</v>
      </c>
      <c r="K75" s="99">
        <v>2</v>
      </c>
    </row>
    <row r="76" spans="1:11" s="108" customFormat="1" ht="12.75" customHeight="1">
      <c r="A76" s="8" t="s">
        <v>632</v>
      </c>
      <c r="B76" s="33" t="s">
        <v>102</v>
      </c>
      <c r="C76" s="33" t="s">
        <v>633</v>
      </c>
      <c r="D76" s="60">
        <v>52</v>
      </c>
      <c r="E76" s="60">
        <v>57</v>
      </c>
      <c r="F76" s="33">
        <v>-795301.522214</v>
      </c>
      <c r="G76" s="33">
        <v>-1128310.04801</v>
      </c>
      <c r="H76" s="33">
        <v>-791225.45526</v>
      </c>
      <c r="I76" s="33">
        <v>-1128645.05022</v>
      </c>
      <c r="J76" s="111">
        <v>5</v>
      </c>
      <c r="K76" s="99">
        <v>2</v>
      </c>
    </row>
    <row r="77" spans="1:11" s="108" customFormat="1" ht="12.75" customHeight="1">
      <c r="A77" s="8" t="s">
        <v>634</v>
      </c>
      <c r="B77" s="33" t="s">
        <v>635</v>
      </c>
      <c r="C77" s="33" t="s">
        <v>633</v>
      </c>
      <c r="D77" s="60">
        <v>0</v>
      </c>
      <c r="E77" s="60">
        <v>2</v>
      </c>
      <c r="F77" s="33">
        <v>-793047.228169</v>
      </c>
      <c r="G77" s="33">
        <v>-1130926.36465</v>
      </c>
      <c r="H77" s="33">
        <v>-792636.9898</v>
      </c>
      <c r="I77" s="33">
        <v>-1129073.2474</v>
      </c>
      <c r="J77" s="111">
        <v>2</v>
      </c>
      <c r="K77" s="99">
        <v>2</v>
      </c>
    </row>
    <row r="78" spans="1:11" s="108" customFormat="1" ht="12.75" customHeight="1">
      <c r="A78" s="8" t="s">
        <v>636</v>
      </c>
      <c r="B78" s="33" t="s">
        <v>102</v>
      </c>
      <c r="C78" s="33" t="s">
        <v>637</v>
      </c>
      <c r="D78" s="60">
        <v>23</v>
      </c>
      <c r="E78" s="60">
        <v>28</v>
      </c>
      <c r="F78" s="33">
        <v>-776905.53673</v>
      </c>
      <c r="G78" s="33">
        <v>-1125860.61008</v>
      </c>
      <c r="H78" s="33">
        <v>-773527.481495</v>
      </c>
      <c r="I78" s="33">
        <v>-1124929.22208</v>
      </c>
      <c r="J78" s="111">
        <v>5</v>
      </c>
      <c r="K78" s="99">
        <v>2</v>
      </c>
    </row>
    <row r="79" spans="1:11" s="108" customFormat="1" ht="12.75" customHeight="1">
      <c r="A79" s="8" t="s">
        <v>638</v>
      </c>
      <c r="B79" s="33" t="s">
        <v>639</v>
      </c>
      <c r="C79" s="33" t="s">
        <v>640</v>
      </c>
      <c r="D79" s="60">
        <v>25</v>
      </c>
      <c r="E79" s="60">
        <v>28</v>
      </c>
      <c r="F79" s="33">
        <v>-775354.939609</v>
      </c>
      <c r="G79" s="33">
        <v>-1156708.11762</v>
      </c>
      <c r="H79" s="33">
        <v>-774295.040755</v>
      </c>
      <c r="I79" s="33">
        <v>-1154775.4939</v>
      </c>
      <c r="J79" s="111">
        <v>3</v>
      </c>
      <c r="K79" s="99">
        <v>2</v>
      </c>
    </row>
    <row r="80" spans="1:11" s="108" customFormat="1" ht="12.75" customHeight="1">
      <c r="A80" s="8" t="s">
        <v>641</v>
      </c>
      <c r="B80" s="33" t="s">
        <v>642</v>
      </c>
      <c r="C80" s="33" t="s">
        <v>643</v>
      </c>
      <c r="D80" s="60">
        <v>39</v>
      </c>
      <c r="E80" s="60">
        <v>94.2</v>
      </c>
      <c r="F80" s="33">
        <v>-733901.507221</v>
      </c>
      <c r="G80" s="33">
        <v>-1160749.9225</v>
      </c>
      <c r="H80" s="33">
        <v>-736773.91026</v>
      </c>
      <c r="I80" s="33">
        <v>-1119774.89762</v>
      </c>
      <c r="J80" s="112">
        <v>55.2</v>
      </c>
      <c r="K80" s="99">
        <v>2</v>
      </c>
    </row>
    <row r="81" spans="1:11" s="108" customFormat="1" ht="12.75" customHeight="1">
      <c r="A81" s="8" t="s">
        <v>644</v>
      </c>
      <c r="B81" s="33" t="s">
        <v>645</v>
      </c>
      <c r="C81" s="33" t="s">
        <v>646</v>
      </c>
      <c r="D81" s="60">
        <v>0</v>
      </c>
      <c r="E81" s="60">
        <v>2.5</v>
      </c>
      <c r="F81" s="33">
        <v>-735126.566164</v>
      </c>
      <c r="G81" s="33">
        <v>-1146445.90648</v>
      </c>
      <c r="H81" s="33">
        <v>-736039.3403</v>
      </c>
      <c r="I81" s="33">
        <v>-1144671.7178</v>
      </c>
      <c r="J81" s="112">
        <v>2.5</v>
      </c>
      <c r="K81" s="99">
        <v>2</v>
      </c>
    </row>
    <row r="82" spans="1:11" s="108" customFormat="1" ht="12.75" customHeight="1">
      <c r="A82" s="8" t="s">
        <v>647</v>
      </c>
      <c r="B82" s="33" t="s">
        <v>642</v>
      </c>
      <c r="C82" s="33" t="s">
        <v>648</v>
      </c>
      <c r="D82" s="60">
        <v>123.5</v>
      </c>
      <c r="E82" s="60">
        <v>141.2</v>
      </c>
      <c r="F82" s="33">
        <v>-724859.933051</v>
      </c>
      <c r="G82" s="33">
        <v>-1185566.92526</v>
      </c>
      <c r="H82" s="33">
        <v>-726253.571386</v>
      </c>
      <c r="I82" s="33">
        <v>-1176952.44288</v>
      </c>
      <c r="J82" s="112">
        <v>17.7</v>
      </c>
      <c r="K82" s="99">
        <v>2</v>
      </c>
    </row>
    <row r="83" spans="1:11" s="108" customFormat="1" ht="12.75" customHeight="1">
      <c r="A83" s="8" t="s">
        <v>649</v>
      </c>
      <c r="B83" s="33" t="s">
        <v>605</v>
      </c>
      <c r="C83" s="33" t="s">
        <v>650</v>
      </c>
      <c r="D83" s="60">
        <v>106</v>
      </c>
      <c r="E83" s="60">
        <v>219.1</v>
      </c>
      <c r="F83" s="33">
        <v>-643484.28736</v>
      </c>
      <c r="G83" s="33">
        <v>-1106532.3952</v>
      </c>
      <c r="H83" s="33">
        <v>-699301.691081</v>
      </c>
      <c r="I83" s="33">
        <v>-1088564.65934</v>
      </c>
      <c r="J83" s="112">
        <v>113.1</v>
      </c>
      <c r="K83" s="99">
        <v>2</v>
      </c>
    </row>
    <row r="84" spans="1:11" s="108" customFormat="1" ht="12.75" customHeight="1">
      <c r="A84" s="8" t="s">
        <v>651</v>
      </c>
      <c r="B84" s="33" t="s">
        <v>600</v>
      </c>
      <c r="C84" s="33" t="s">
        <v>652</v>
      </c>
      <c r="D84" s="60">
        <v>2</v>
      </c>
      <c r="E84" s="60">
        <v>5.6</v>
      </c>
      <c r="F84" s="33">
        <v>-821351.651037</v>
      </c>
      <c r="G84" s="33">
        <v>-1124833.53832</v>
      </c>
      <c r="H84" s="33">
        <v>-818860.99792</v>
      </c>
      <c r="I84" s="33">
        <v>-1126291.78214</v>
      </c>
      <c r="J84" s="112">
        <v>3.6</v>
      </c>
      <c r="K84" s="99">
        <v>2</v>
      </c>
    </row>
    <row r="85" spans="1:11" ht="12.75" customHeight="1" thickBot="1">
      <c r="A85" s="8" t="s">
        <v>653</v>
      </c>
      <c r="B85" s="123" t="s">
        <v>599</v>
      </c>
      <c r="C85" s="123" t="s">
        <v>654</v>
      </c>
      <c r="D85" s="124">
        <v>0</v>
      </c>
      <c r="E85" s="124">
        <v>2</v>
      </c>
      <c r="F85" s="123">
        <v>-835232.435892</v>
      </c>
      <c r="G85" s="123">
        <v>-1106127.03093</v>
      </c>
      <c r="H85" s="123">
        <v>-836602.365113</v>
      </c>
      <c r="I85" s="123">
        <v>-1104745.11004</v>
      </c>
      <c r="J85" s="119">
        <v>2</v>
      </c>
      <c r="K85" s="125">
        <v>2</v>
      </c>
    </row>
    <row r="86" spans="1:11" ht="12.75" customHeight="1" thickBot="1">
      <c r="A86" s="49" t="s">
        <v>563</v>
      </c>
      <c r="B86" s="54"/>
      <c r="C86" s="54"/>
      <c r="D86" s="48"/>
      <c r="E86" s="48"/>
      <c r="F86" s="55"/>
      <c r="G86" s="55"/>
      <c r="H86" s="55"/>
      <c r="I86" s="55"/>
      <c r="J86" s="51">
        <f>SUM(J37:J85)</f>
        <v>784.1000000000001</v>
      </c>
      <c r="K86" s="86"/>
    </row>
    <row r="87" spans="1:11" ht="12.75">
      <c r="A87" s="120" t="s">
        <v>160</v>
      </c>
      <c r="B87" s="126" t="s">
        <v>136</v>
      </c>
      <c r="C87" s="127" t="s">
        <v>144</v>
      </c>
      <c r="D87" s="128">
        <v>0</v>
      </c>
      <c r="E87" s="128">
        <v>10.955</v>
      </c>
      <c r="F87" s="96">
        <v>-469638.971</v>
      </c>
      <c r="G87" s="96">
        <v>-1102034.25</v>
      </c>
      <c r="H87" s="96">
        <v>-464270.79</v>
      </c>
      <c r="I87" s="96">
        <v>-1108115.372</v>
      </c>
      <c r="J87" s="118">
        <v>10.955</v>
      </c>
      <c r="K87" s="98">
        <v>1</v>
      </c>
    </row>
    <row r="88" spans="1:11" ht="12.75" customHeight="1">
      <c r="A88" s="7" t="s">
        <v>161</v>
      </c>
      <c r="B88" s="10" t="s">
        <v>137</v>
      </c>
      <c r="C88" s="4" t="s">
        <v>145</v>
      </c>
      <c r="D88" s="73">
        <v>0</v>
      </c>
      <c r="E88" s="73">
        <v>1.187</v>
      </c>
      <c r="F88" s="38">
        <v>-493810.131</v>
      </c>
      <c r="G88" s="38">
        <v>-1089267</v>
      </c>
      <c r="H88" s="38">
        <v>-494824.062</v>
      </c>
      <c r="I88" s="38">
        <v>-1089633.49</v>
      </c>
      <c r="J88" s="113">
        <v>1.187</v>
      </c>
      <c r="K88" s="99">
        <v>1</v>
      </c>
    </row>
    <row r="89" spans="1:11" s="2" customFormat="1" ht="12.75" customHeight="1">
      <c r="A89" s="56" t="s">
        <v>162</v>
      </c>
      <c r="B89" s="57" t="s">
        <v>137</v>
      </c>
      <c r="C89" s="58" t="s">
        <v>146</v>
      </c>
      <c r="D89" s="74">
        <v>74.145</v>
      </c>
      <c r="E89" s="74">
        <v>76.987</v>
      </c>
      <c r="F89" s="59">
        <v>-532766.69</v>
      </c>
      <c r="G89" s="59">
        <v>-1086589.033</v>
      </c>
      <c r="H89" s="59">
        <v>-535164.512</v>
      </c>
      <c r="I89" s="59">
        <v>-1087026.991</v>
      </c>
      <c r="J89" s="114">
        <v>2.8419999999999987</v>
      </c>
      <c r="K89" s="99">
        <v>1</v>
      </c>
    </row>
    <row r="90" spans="1:11" ht="12.75">
      <c r="A90" s="7" t="s">
        <v>163</v>
      </c>
      <c r="B90" s="11" t="s">
        <v>138</v>
      </c>
      <c r="C90" s="4" t="s">
        <v>147</v>
      </c>
      <c r="D90" s="73">
        <v>11.13</v>
      </c>
      <c r="E90" s="73">
        <v>13.21</v>
      </c>
      <c r="F90" s="38">
        <v>-459648.334</v>
      </c>
      <c r="G90" s="38">
        <v>-1125794.91</v>
      </c>
      <c r="H90" s="38">
        <v>-458243.853</v>
      </c>
      <c r="I90" s="38">
        <v>-1127055.597</v>
      </c>
      <c r="J90" s="113">
        <v>2.08</v>
      </c>
      <c r="K90" s="99">
        <v>1</v>
      </c>
    </row>
    <row r="91" spans="1:11" ht="12.75" customHeight="1">
      <c r="A91" s="7" t="s">
        <v>164</v>
      </c>
      <c r="B91" s="12" t="s">
        <v>139</v>
      </c>
      <c r="C91" s="4" t="s">
        <v>148</v>
      </c>
      <c r="D91" s="75">
        <v>-3.93</v>
      </c>
      <c r="E91" s="75">
        <v>25.22</v>
      </c>
      <c r="F91" s="38">
        <v>-465933.751</v>
      </c>
      <c r="G91" s="38">
        <v>-1089227.132</v>
      </c>
      <c r="H91" s="38">
        <v>-477773.401</v>
      </c>
      <c r="I91" s="38">
        <v>-1107847.6</v>
      </c>
      <c r="J91" s="113">
        <v>29.15</v>
      </c>
      <c r="K91" s="99">
        <v>1</v>
      </c>
    </row>
    <row r="92" spans="1:11" ht="12.75" customHeight="1">
      <c r="A92" s="7" t="s">
        <v>165</v>
      </c>
      <c r="B92" s="12" t="s">
        <v>139</v>
      </c>
      <c r="C92" s="4" t="s">
        <v>149</v>
      </c>
      <c r="D92" s="73">
        <v>77.8</v>
      </c>
      <c r="E92" s="73">
        <v>85.858</v>
      </c>
      <c r="F92" s="38">
        <v>-502512.537</v>
      </c>
      <c r="G92" s="38">
        <v>-1120799.715</v>
      </c>
      <c r="H92" s="38">
        <v>-506688.271</v>
      </c>
      <c r="I92" s="38">
        <v>-1114768.473</v>
      </c>
      <c r="J92" s="113">
        <v>8.058000000000007</v>
      </c>
      <c r="K92" s="99">
        <v>1</v>
      </c>
    </row>
    <row r="93" spans="1:11" ht="12.75">
      <c r="A93" s="7" t="s">
        <v>166</v>
      </c>
      <c r="B93" s="12" t="s">
        <v>140</v>
      </c>
      <c r="C93" s="4" t="s">
        <v>150</v>
      </c>
      <c r="D93" s="73">
        <v>0</v>
      </c>
      <c r="E93" s="73">
        <v>3.098</v>
      </c>
      <c r="F93" s="38">
        <v>-470515.751</v>
      </c>
      <c r="G93" s="38">
        <v>-1111713.002</v>
      </c>
      <c r="H93" s="38">
        <v>-470949.332</v>
      </c>
      <c r="I93" s="38">
        <v>-1114398.961</v>
      </c>
      <c r="J93" s="113">
        <v>3.098</v>
      </c>
      <c r="K93" s="99">
        <v>1</v>
      </c>
    </row>
    <row r="94" spans="1:11" ht="12.75" customHeight="1">
      <c r="A94" s="7" t="s">
        <v>167</v>
      </c>
      <c r="B94" s="12" t="s">
        <v>141</v>
      </c>
      <c r="C94" s="4" t="s">
        <v>151</v>
      </c>
      <c r="D94" s="75">
        <v>0</v>
      </c>
      <c r="E94" s="75">
        <v>6.2</v>
      </c>
      <c r="F94" s="38">
        <v>-465933.751</v>
      </c>
      <c r="G94" s="38">
        <v>-1089227.132</v>
      </c>
      <c r="H94" s="38">
        <v>-461009.581</v>
      </c>
      <c r="I94" s="38">
        <v>-1091243.353</v>
      </c>
      <c r="J94" s="113">
        <v>6.2</v>
      </c>
      <c r="K94" s="99">
        <v>1</v>
      </c>
    </row>
    <row r="95" spans="1:11" ht="12.75" customHeight="1">
      <c r="A95" s="7" t="s">
        <v>168</v>
      </c>
      <c r="B95" s="12" t="s">
        <v>141</v>
      </c>
      <c r="C95" s="4" t="s">
        <v>152</v>
      </c>
      <c r="D95" s="73">
        <v>6.2</v>
      </c>
      <c r="E95" s="73">
        <v>25.8</v>
      </c>
      <c r="F95" s="38">
        <v>-461009.581</v>
      </c>
      <c r="G95" s="38">
        <v>-1091243.353</v>
      </c>
      <c r="H95" s="38">
        <v>-450100.351</v>
      </c>
      <c r="I95" s="38">
        <v>-1103536.32</v>
      </c>
      <c r="J95" s="113">
        <v>19.6</v>
      </c>
      <c r="K95" s="99">
        <v>1</v>
      </c>
    </row>
    <row r="96" spans="1:11" ht="12.75" customHeight="1">
      <c r="A96" s="7" t="s">
        <v>169</v>
      </c>
      <c r="B96" s="12" t="s">
        <v>141</v>
      </c>
      <c r="C96" s="4" t="s">
        <v>153</v>
      </c>
      <c r="D96" s="75">
        <v>34.8</v>
      </c>
      <c r="E96" s="75">
        <v>47.92</v>
      </c>
      <c r="F96" s="38">
        <v>-447642.42</v>
      </c>
      <c r="G96" s="38">
        <v>-1111341.191</v>
      </c>
      <c r="H96" s="38">
        <v>-444067.502</v>
      </c>
      <c r="I96" s="38">
        <v>-1120946.93</v>
      </c>
      <c r="J96" s="113">
        <v>13.12</v>
      </c>
      <c r="K96" s="99">
        <v>1</v>
      </c>
    </row>
    <row r="97" spans="1:11" ht="12.75" customHeight="1">
      <c r="A97" s="7" t="s">
        <v>170</v>
      </c>
      <c r="B97" s="12" t="s">
        <v>142</v>
      </c>
      <c r="C97" s="4" t="s">
        <v>154</v>
      </c>
      <c r="D97" s="75">
        <v>0</v>
      </c>
      <c r="E97" s="75">
        <v>1.41</v>
      </c>
      <c r="F97" s="38">
        <v>-474995.092</v>
      </c>
      <c r="G97" s="38">
        <v>-1101381.634</v>
      </c>
      <c r="H97" s="38">
        <v>-476174.5</v>
      </c>
      <c r="I97" s="38">
        <v>-1101042.422</v>
      </c>
      <c r="J97" s="113">
        <v>1.41</v>
      </c>
      <c r="K97" s="99">
        <v>1</v>
      </c>
    </row>
    <row r="98" spans="1:11" ht="12.75" customHeight="1">
      <c r="A98" s="7" t="s">
        <v>171</v>
      </c>
      <c r="B98" s="12" t="s">
        <v>142</v>
      </c>
      <c r="C98" s="4" t="s">
        <v>155</v>
      </c>
      <c r="D98" s="73">
        <v>22</v>
      </c>
      <c r="E98" s="73">
        <v>46.96</v>
      </c>
      <c r="F98" s="38">
        <v>-486931.445</v>
      </c>
      <c r="G98" s="38">
        <v>-1091622.95</v>
      </c>
      <c r="H98" s="38">
        <v>-501244.65</v>
      </c>
      <c r="I98" s="38">
        <v>-1081563.822</v>
      </c>
      <c r="J98" s="113">
        <v>24.96</v>
      </c>
      <c r="K98" s="99">
        <v>1</v>
      </c>
    </row>
    <row r="99" spans="1:11" ht="12.75" customHeight="1">
      <c r="A99" s="7" t="s">
        <v>172</v>
      </c>
      <c r="B99" s="12" t="s">
        <v>142</v>
      </c>
      <c r="C99" s="4" t="s">
        <v>156</v>
      </c>
      <c r="D99" s="73">
        <v>58.85</v>
      </c>
      <c r="E99" s="73">
        <v>85</v>
      </c>
      <c r="F99" s="38">
        <v>-505157.613</v>
      </c>
      <c r="G99" s="38">
        <v>-1074398.49</v>
      </c>
      <c r="H99" s="38">
        <v>-520085.412</v>
      </c>
      <c r="I99" s="38">
        <v>-1075000.265</v>
      </c>
      <c r="J99" s="113">
        <v>26.15</v>
      </c>
      <c r="K99" s="99">
        <v>1</v>
      </c>
    </row>
    <row r="100" spans="1:11" ht="12.75" customHeight="1">
      <c r="A100" s="7" t="s">
        <v>173</v>
      </c>
      <c r="B100" s="12" t="s">
        <v>143</v>
      </c>
      <c r="C100" s="4" t="s">
        <v>157</v>
      </c>
      <c r="D100" s="75">
        <v>0</v>
      </c>
      <c r="E100" s="75">
        <v>1.8</v>
      </c>
      <c r="F100" s="38">
        <v>-470418.941</v>
      </c>
      <c r="G100" s="38">
        <v>-1097798</v>
      </c>
      <c r="H100" s="38">
        <v>-470138.853</v>
      </c>
      <c r="I100" s="38">
        <v>-1099436.764</v>
      </c>
      <c r="J100" s="113">
        <v>1.8</v>
      </c>
      <c r="K100" s="99">
        <v>1</v>
      </c>
    </row>
    <row r="101" spans="1:11" ht="12.75" customHeight="1">
      <c r="A101" s="7" t="s">
        <v>174</v>
      </c>
      <c r="B101" s="12" t="s">
        <v>143</v>
      </c>
      <c r="C101" s="4" t="s">
        <v>158</v>
      </c>
      <c r="D101" s="73">
        <v>1.8</v>
      </c>
      <c r="E101" s="73">
        <v>27.05</v>
      </c>
      <c r="F101" s="38">
        <v>-470138.853</v>
      </c>
      <c r="G101" s="38">
        <v>-1099436.764</v>
      </c>
      <c r="H101" s="38">
        <v>-466386.888</v>
      </c>
      <c r="I101" s="38">
        <v>-1121822.209</v>
      </c>
      <c r="J101" s="113">
        <v>25.25</v>
      </c>
      <c r="K101" s="99">
        <v>1</v>
      </c>
    </row>
    <row r="102" spans="1:11" ht="13.5" thickBot="1">
      <c r="A102" s="8" t="s">
        <v>175</v>
      </c>
      <c r="B102" s="13" t="s">
        <v>28</v>
      </c>
      <c r="C102" s="9" t="s">
        <v>159</v>
      </c>
      <c r="D102" s="76">
        <v>0</v>
      </c>
      <c r="E102" s="76">
        <v>6.215</v>
      </c>
      <c r="F102" s="40">
        <v>-536641.061</v>
      </c>
      <c r="G102" s="40">
        <v>-1084346.63</v>
      </c>
      <c r="H102" s="40">
        <v>-541724</v>
      </c>
      <c r="I102" s="40">
        <v>-1084002.6</v>
      </c>
      <c r="J102" s="115">
        <v>6.215</v>
      </c>
      <c r="K102" s="125">
        <v>1</v>
      </c>
    </row>
    <row r="103" spans="1:11" ht="12.75" customHeight="1" thickBot="1">
      <c r="A103" s="49" t="s">
        <v>564</v>
      </c>
      <c r="B103" s="54"/>
      <c r="C103" s="54"/>
      <c r="D103" s="48"/>
      <c r="E103" s="48"/>
      <c r="F103" s="55"/>
      <c r="G103" s="55"/>
      <c r="H103" s="55"/>
      <c r="I103" s="55"/>
      <c r="J103" s="51">
        <f>SUM(J87:J102)</f>
        <v>182.07500000000005</v>
      </c>
      <c r="K103" s="86"/>
    </row>
    <row r="104" spans="1:11" s="32" customFormat="1" ht="12.75">
      <c r="A104" s="29" t="s">
        <v>357</v>
      </c>
      <c r="B104" s="30" t="s">
        <v>322</v>
      </c>
      <c r="C104" s="31"/>
      <c r="D104" s="83">
        <v>0</v>
      </c>
      <c r="E104" s="83">
        <v>30.53</v>
      </c>
      <c r="F104" s="41">
        <v>-756095</v>
      </c>
      <c r="G104" s="41">
        <v>-991561</v>
      </c>
      <c r="H104" s="41">
        <v>-770530</v>
      </c>
      <c r="I104" s="41">
        <v>-1005102</v>
      </c>
      <c r="J104" s="116">
        <v>30.53</v>
      </c>
      <c r="K104" s="129">
        <v>1</v>
      </c>
    </row>
    <row r="105" spans="1:11" ht="12.75">
      <c r="A105" s="26" t="s">
        <v>358</v>
      </c>
      <c r="B105" s="22" t="s">
        <v>322</v>
      </c>
      <c r="C105" s="109"/>
      <c r="D105" s="81">
        <v>51.54</v>
      </c>
      <c r="E105" s="81">
        <v>80.18</v>
      </c>
      <c r="F105" s="38">
        <v>-780398</v>
      </c>
      <c r="G105" s="38">
        <v>-1006373</v>
      </c>
      <c r="H105" s="38">
        <v>-795586</v>
      </c>
      <c r="I105" s="38">
        <v>-1008076</v>
      </c>
      <c r="J105" s="113">
        <v>28.64</v>
      </c>
      <c r="K105" s="130">
        <v>1</v>
      </c>
    </row>
    <row r="106" spans="1:11" s="32" customFormat="1" ht="12.75">
      <c r="A106" s="34" t="s">
        <v>359</v>
      </c>
      <c r="B106" s="35" t="s">
        <v>322</v>
      </c>
      <c r="C106" s="33"/>
      <c r="D106" s="77">
        <v>155.85</v>
      </c>
      <c r="E106" s="77">
        <v>223.11</v>
      </c>
      <c r="F106" s="42">
        <v>-840643</v>
      </c>
      <c r="G106" s="42">
        <v>-1006842</v>
      </c>
      <c r="H106" s="42">
        <v>-879588</v>
      </c>
      <c r="I106" s="42">
        <v>-1019810</v>
      </c>
      <c r="J106" s="117">
        <v>67.26</v>
      </c>
      <c r="K106" s="130">
        <v>1</v>
      </c>
    </row>
    <row r="107" spans="1:11" ht="12.75">
      <c r="A107" s="26" t="s">
        <v>360</v>
      </c>
      <c r="B107" s="22" t="s">
        <v>322</v>
      </c>
      <c r="C107" s="109"/>
      <c r="D107" s="78">
        <v>238.8</v>
      </c>
      <c r="E107" s="78">
        <v>241.1</v>
      </c>
      <c r="F107" s="38">
        <v>-886255</v>
      </c>
      <c r="G107" s="38">
        <v>-1020950</v>
      </c>
      <c r="H107" s="38">
        <v>-888072</v>
      </c>
      <c r="I107" s="38">
        <v>-1021549</v>
      </c>
      <c r="J107" s="113">
        <v>2.299999999999983</v>
      </c>
      <c r="K107" s="130">
        <v>1</v>
      </c>
    </row>
    <row r="108" spans="1:11" ht="12.75">
      <c r="A108" s="26" t="s">
        <v>361</v>
      </c>
      <c r="B108" s="22" t="s">
        <v>323</v>
      </c>
      <c r="C108" s="109"/>
      <c r="D108" s="79">
        <v>0</v>
      </c>
      <c r="E108" s="79">
        <v>3.6</v>
      </c>
      <c r="F108" s="38">
        <v>-895778</v>
      </c>
      <c r="G108" s="38">
        <v>-994699</v>
      </c>
      <c r="H108" s="38">
        <v>-898000</v>
      </c>
      <c r="I108" s="38">
        <v>-993855</v>
      </c>
      <c r="J108" s="113">
        <v>3.6</v>
      </c>
      <c r="K108" s="130">
        <v>1</v>
      </c>
    </row>
    <row r="109" spans="1:11" ht="12.75">
      <c r="A109" s="26" t="s">
        <v>362</v>
      </c>
      <c r="B109" s="23" t="s">
        <v>324</v>
      </c>
      <c r="C109" s="109"/>
      <c r="D109" s="78">
        <v>21.7</v>
      </c>
      <c r="E109" s="78">
        <v>22.6</v>
      </c>
      <c r="F109" s="38">
        <v>-887156</v>
      </c>
      <c r="G109" s="38">
        <v>-1006149</v>
      </c>
      <c r="H109" s="38">
        <v>-887991</v>
      </c>
      <c r="I109" s="38">
        <v>-1006007</v>
      </c>
      <c r="J109" s="113">
        <v>0.9000000000000021</v>
      </c>
      <c r="K109" s="130">
        <v>1</v>
      </c>
    </row>
    <row r="110" spans="1:11" ht="12.75">
      <c r="A110" s="26" t="s">
        <v>363</v>
      </c>
      <c r="B110" s="24" t="s">
        <v>325</v>
      </c>
      <c r="C110" s="109"/>
      <c r="D110" s="79">
        <v>0</v>
      </c>
      <c r="E110" s="79">
        <v>4.92</v>
      </c>
      <c r="F110" s="38">
        <v>-867103</v>
      </c>
      <c r="G110" s="38">
        <v>-1013646</v>
      </c>
      <c r="H110" s="38">
        <v>-869614</v>
      </c>
      <c r="I110" s="38">
        <v>-1009952</v>
      </c>
      <c r="J110" s="113">
        <v>4.92</v>
      </c>
      <c r="K110" s="130">
        <v>1</v>
      </c>
    </row>
    <row r="111" spans="1:11" ht="12.75">
      <c r="A111" s="26" t="s">
        <v>364</v>
      </c>
      <c r="B111" s="25" t="s">
        <v>326</v>
      </c>
      <c r="C111" s="109"/>
      <c r="D111" s="80">
        <v>0</v>
      </c>
      <c r="E111" s="80">
        <v>5.1</v>
      </c>
      <c r="F111" s="38">
        <v>-866829</v>
      </c>
      <c r="G111" s="38">
        <v>-1013583</v>
      </c>
      <c r="H111" s="38">
        <v>-864256</v>
      </c>
      <c r="I111" s="38">
        <v>-1016825</v>
      </c>
      <c r="J111" s="113">
        <v>5.1</v>
      </c>
      <c r="K111" s="130">
        <v>1</v>
      </c>
    </row>
    <row r="112" spans="1:11" ht="12.75">
      <c r="A112" s="26" t="s">
        <v>365</v>
      </c>
      <c r="B112" s="24" t="s">
        <v>327</v>
      </c>
      <c r="C112" s="109"/>
      <c r="D112" s="81">
        <v>0</v>
      </c>
      <c r="E112" s="81">
        <v>15.6</v>
      </c>
      <c r="F112" s="38">
        <v>-852114</v>
      </c>
      <c r="G112" s="38">
        <v>-1010807</v>
      </c>
      <c r="H112" s="38">
        <v>-862734</v>
      </c>
      <c r="I112" s="38">
        <v>-1006383</v>
      </c>
      <c r="J112" s="113">
        <v>15.6</v>
      </c>
      <c r="K112" s="130">
        <v>1</v>
      </c>
    </row>
    <row r="113" spans="1:11" ht="12.75">
      <c r="A113" s="26" t="s">
        <v>366</v>
      </c>
      <c r="B113" s="24" t="s">
        <v>328</v>
      </c>
      <c r="C113" s="109"/>
      <c r="D113" s="80">
        <v>0</v>
      </c>
      <c r="E113" s="80">
        <v>5.87</v>
      </c>
      <c r="F113" s="38">
        <v>-854035</v>
      </c>
      <c r="G113" s="38">
        <v>-1007199</v>
      </c>
      <c r="H113" s="38">
        <v>-851819</v>
      </c>
      <c r="I113" s="38">
        <v>-1010581</v>
      </c>
      <c r="J113" s="113">
        <v>5.87</v>
      </c>
      <c r="K113" s="130">
        <v>1</v>
      </c>
    </row>
    <row r="114" spans="1:11" ht="12.75">
      <c r="A114" s="26" t="s">
        <v>367</v>
      </c>
      <c r="B114" s="24" t="s">
        <v>329</v>
      </c>
      <c r="C114" s="109"/>
      <c r="D114" s="81">
        <v>0</v>
      </c>
      <c r="E114" s="81">
        <v>0.9</v>
      </c>
      <c r="F114" s="38">
        <v>-858037</v>
      </c>
      <c r="G114" s="38">
        <v>-999819</v>
      </c>
      <c r="H114" s="38">
        <v>-858825</v>
      </c>
      <c r="I114" s="38">
        <v>-999432</v>
      </c>
      <c r="J114" s="113">
        <v>0.9</v>
      </c>
      <c r="K114" s="130">
        <v>1</v>
      </c>
    </row>
    <row r="115" spans="1:11" ht="12.75">
      <c r="A115" s="26" t="s">
        <v>368</v>
      </c>
      <c r="B115" s="25" t="s">
        <v>330</v>
      </c>
      <c r="C115" s="109"/>
      <c r="D115" s="80">
        <v>25.8</v>
      </c>
      <c r="E115" s="80">
        <v>28</v>
      </c>
      <c r="F115" s="38">
        <v>-854631</v>
      </c>
      <c r="G115" s="38">
        <v>-1026401</v>
      </c>
      <c r="H115" s="38">
        <v>-855784</v>
      </c>
      <c r="I115" s="38">
        <v>-1027308</v>
      </c>
      <c r="J115" s="113">
        <v>2.2</v>
      </c>
      <c r="K115" s="130">
        <v>1</v>
      </c>
    </row>
    <row r="116" spans="1:11" ht="12.75">
      <c r="A116" s="26" t="s">
        <v>369</v>
      </c>
      <c r="B116" s="25" t="s">
        <v>331</v>
      </c>
      <c r="C116" s="109"/>
      <c r="D116" s="80">
        <v>0</v>
      </c>
      <c r="E116" s="80">
        <v>5.12</v>
      </c>
      <c r="F116" s="38">
        <v>-830574</v>
      </c>
      <c r="G116" s="38">
        <v>-998558</v>
      </c>
      <c r="H116" s="38">
        <v>-832695</v>
      </c>
      <c r="I116" s="38">
        <v>-994993</v>
      </c>
      <c r="J116" s="113">
        <v>5.12</v>
      </c>
      <c r="K116" s="130">
        <v>1</v>
      </c>
    </row>
    <row r="117" spans="1:11" ht="12.75">
      <c r="A117" s="26" t="s">
        <v>370</v>
      </c>
      <c r="B117" s="25" t="s">
        <v>332</v>
      </c>
      <c r="C117" s="109"/>
      <c r="D117" s="80">
        <v>0</v>
      </c>
      <c r="E117" s="80">
        <v>2.44</v>
      </c>
      <c r="F117" s="38">
        <v>-830412</v>
      </c>
      <c r="G117" s="38">
        <v>-997051</v>
      </c>
      <c r="H117" s="38">
        <v>-829853</v>
      </c>
      <c r="I117" s="38">
        <v>-994994</v>
      </c>
      <c r="J117" s="113">
        <v>2.44</v>
      </c>
      <c r="K117" s="130">
        <v>1</v>
      </c>
    </row>
    <row r="118" spans="1:11" ht="12.75">
      <c r="A118" s="26" t="s">
        <v>371</v>
      </c>
      <c r="B118" s="23" t="s">
        <v>333</v>
      </c>
      <c r="C118" s="109"/>
      <c r="D118" s="78">
        <v>6.6</v>
      </c>
      <c r="E118" s="78">
        <v>7</v>
      </c>
      <c r="F118" s="38">
        <v>-832729</v>
      </c>
      <c r="G118" s="38">
        <v>-988626</v>
      </c>
      <c r="H118" s="38">
        <v>-832793</v>
      </c>
      <c r="I118" s="38">
        <v>-988906</v>
      </c>
      <c r="J118" s="113">
        <v>0.4</v>
      </c>
      <c r="K118" s="130">
        <v>1</v>
      </c>
    </row>
    <row r="119" spans="1:11" ht="12.75">
      <c r="A119" s="26" t="s">
        <v>372</v>
      </c>
      <c r="B119" s="24" t="s">
        <v>334</v>
      </c>
      <c r="C119" s="109"/>
      <c r="D119" s="81">
        <v>0</v>
      </c>
      <c r="E119" s="81">
        <v>8.59</v>
      </c>
      <c r="F119" s="38">
        <v>-820908</v>
      </c>
      <c r="G119" s="38">
        <v>-998653</v>
      </c>
      <c r="H119" s="38">
        <v>-819294</v>
      </c>
      <c r="I119" s="38">
        <v>-991988</v>
      </c>
      <c r="J119" s="113">
        <v>8.59</v>
      </c>
      <c r="K119" s="130">
        <v>1</v>
      </c>
    </row>
    <row r="120" spans="1:11" ht="12.75">
      <c r="A120" s="26" t="s">
        <v>373</v>
      </c>
      <c r="B120" s="24" t="s">
        <v>335</v>
      </c>
      <c r="C120" s="109"/>
      <c r="D120" s="80">
        <v>0</v>
      </c>
      <c r="E120" s="80">
        <v>6.25</v>
      </c>
      <c r="F120" s="38">
        <v>-788079</v>
      </c>
      <c r="G120" s="38">
        <v>-1005689</v>
      </c>
      <c r="H120" s="38">
        <v>-792409</v>
      </c>
      <c r="I120" s="38">
        <v>-1004334</v>
      </c>
      <c r="J120" s="113">
        <v>6.25</v>
      </c>
      <c r="K120" s="130">
        <v>1</v>
      </c>
    </row>
    <row r="121" spans="1:11" ht="12.75">
      <c r="A121" s="26" t="s">
        <v>374</v>
      </c>
      <c r="B121" s="24" t="s">
        <v>335</v>
      </c>
      <c r="C121" s="109"/>
      <c r="D121" s="81">
        <v>23</v>
      </c>
      <c r="E121" s="81">
        <v>31.84</v>
      </c>
      <c r="F121" s="38">
        <v>-804234</v>
      </c>
      <c r="G121" s="38">
        <v>-995838</v>
      </c>
      <c r="H121" s="38">
        <v>-810145</v>
      </c>
      <c r="I121" s="38">
        <v>-988897</v>
      </c>
      <c r="J121" s="113">
        <v>8.84</v>
      </c>
      <c r="K121" s="130">
        <v>1</v>
      </c>
    </row>
    <row r="122" spans="1:11" ht="12.75">
      <c r="A122" s="26" t="s">
        <v>375</v>
      </c>
      <c r="B122" s="24" t="s">
        <v>336</v>
      </c>
      <c r="C122" s="109"/>
      <c r="D122" s="78">
        <v>17.7</v>
      </c>
      <c r="E122" s="78">
        <v>19.5</v>
      </c>
      <c r="F122" s="38">
        <v>-771914</v>
      </c>
      <c r="G122" s="38">
        <v>-980677</v>
      </c>
      <c r="H122" s="38">
        <v>-772327</v>
      </c>
      <c r="I122" s="38">
        <v>-980016</v>
      </c>
      <c r="J122" s="113">
        <v>1.8</v>
      </c>
      <c r="K122" s="130">
        <v>1</v>
      </c>
    </row>
    <row r="123" spans="1:11" ht="12.75">
      <c r="A123" s="26" t="s">
        <v>376</v>
      </c>
      <c r="B123" s="24" t="s">
        <v>336</v>
      </c>
      <c r="C123" s="109"/>
      <c r="D123" s="78">
        <v>45</v>
      </c>
      <c r="E123" s="78">
        <v>46.4</v>
      </c>
      <c r="F123" s="38">
        <v>-787605</v>
      </c>
      <c r="G123" s="38">
        <v>-989508</v>
      </c>
      <c r="H123" s="38">
        <v>-789202</v>
      </c>
      <c r="I123" s="38">
        <v>-989240</v>
      </c>
      <c r="J123" s="113">
        <v>1.4</v>
      </c>
      <c r="K123" s="130">
        <v>1</v>
      </c>
    </row>
    <row r="124" spans="1:11" ht="12.75">
      <c r="A124" s="26" t="s">
        <v>377</v>
      </c>
      <c r="B124" s="24" t="s">
        <v>336</v>
      </c>
      <c r="C124" s="109"/>
      <c r="D124" s="78">
        <v>66.8</v>
      </c>
      <c r="E124" s="78">
        <v>68.9</v>
      </c>
      <c r="F124" s="38">
        <v>-803471</v>
      </c>
      <c r="G124" s="38">
        <v>-987534</v>
      </c>
      <c r="H124" s="38">
        <v>-805171</v>
      </c>
      <c r="I124" s="38">
        <v>-987891</v>
      </c>
      <c r="J124" s="113">
        <v>2.1000000000000085</v>
      </c>
      <c r="K124" s="130">
        <v>1</v>
      </c>
    </row>
    <row r="125" spans="1:11" ht="12.75">
      <c r="A125" s="26" t="s">
        <v>378</v>
      </c>
      <c r="B125" s="25" t="s">
        <v>337</v>
      </c>
      <c r="C125" s="109"/>
      <c r="D125" s="80">
        <v>5.07</v>
      </c>
      <c r="E125" s="80">
        <v>8.49</v>
      </c>
      <c r="F125" s="38">
        <v>-795481</v>
      </c>
      <c r="G125" s="38">
        <v>-982224</v>
      </c>
      <c r="H125" s="38">
        <v>-795187</v>
      </c>
      <c r="I125" s="38">
        <v>-977567</v>
      </c>
      <c r="J125" s="113">
        <v>3.42</v>
      </c>
      <c r="K125" s="130">
        <v>1</v>
      </c>
    </row>
    <row r="126" spans="1:11" ht="12.75">
      <c r="A126" s="26" t="s">
        <v>379</v>
      </c>
      <c r="B126" s="24" t="s">
        <v>338</v>
      </c>
      <c r="C126" s="109"/>
      <c r="D126" s="81">
        <v>0</v>
      </c>
      <c r="E126" s="81">
        <v>8.03</v>
      </c>
      <c r="F126" s="38">
        <v>-793474</v>
      </c>
      <c r="G126" s="38">
        <v>-983939</v>
      </c>
      <c r="H126" s="38">
        <v>-793188</v>
      </c>
      <c r="I126" s="38">
        <v>-976690</v>
      </c>
      <c r="J126" s="113">
        <v>8.03</v>
      </c>
      <c r="K126" s="130">
        <v>1</v>
      </c>
    </row>
    <row r="127" spans="1:11" ht="12.75">
      <c r="A127" s="26" t="s">
        <v>380</v>
      </c>
      <c r="B127" s="24" t="s">
        <v>338</v>
      </c>
      <c r="C127" s="109"/>
      <c r="D127" s="81">
        <v>0</v>
      </c>
      <c r="E127" s="81">
        <v>2.52</v>
      </c>
      <c r="F127" s="38">
        <v>-794372</v>
      </c>
      <c r="G127" s="38">
        <v>-982977</v>
      </c>
      <c r="H127" s="38">
        <v>-792904</v>
      </c>
      <c r="I127" s="38">
        <v>-981224</v>
      </c>
      <c r="J127" s="113">
        <v>2.52</v>
      </c>
      <c r="K127" s="130">
        <v>1</v>
      </c>
    </row>
    <row r="128" spans="1:11" ht="12.75">
      <c r="A128" s="26" t="s">
        <v>381</v>
      </c>
      <c r="B128" s="25" t="s">
        <v>339</v>
      </c>
      <c r="C128" s="109"/>
      <c r="D128" s="80">
        <v>0</v>
      </c>
      <c r="E128" s="80">
        <v>3.04</v>
      </c>
      <c r="F128" s="38">
        <v>-792548</v>
      </c>
      <c r="G128" s="38">
        <v>-979404</v>
      </c>
      <c r="H128" s="38">
        <v>-791811</v>
      </c>
      <c r="I128" s="38">
        <v>-977696</v>
      </c>
      <c r="J128" s="113">
        <v>3.04</v>
      </c>
      <c r="K128" s="130">
        <v>1</v>
      </c>
    </row>
    <row r="129" spans="1:11" ht="12.75">
      <c r="A129" s="26" t="s">
        <v>382</v>
      </c>
      <c r="B129" s="25" t="s">
        <v>340</v>
      </c>
      <c r="C129" s="109"/>
      <c r="D129" s="80">
        <v>5.05</v>
      </c>
      <c r="E129" s="80">
        <v>7.01</v>
      </c>
      <c r="F129" s="38">
        <v>-790461</v>
      </c>
      <c r="G129" s="38">
        <v>-979007</v>
      </c>
      <c r="H129" s="38">
        <v>-789946</v>
      </c>
      <c r="I129" s="38">
        <v>-977402</v>
      </c>
      <c r="J129" s="113">
        <v>1.96</v>
      </c>
      <c r="K129" s="130">
        <v>1</v>
      </c>
    </row>
    <row r="130" spans="1:11" ht="12.75">
      <c r="A130" s="26" t="s">
        <v>383</v>
      </c>
      <c r="B130" s="25" t="s">
        <v>341</v>
      </c>
      <c r="C130" s="109"/>
      <c r="D130" s="80">
        <v>0</v>
      </c>
      <c r="E130" s="80">
        <v>1.5</v>
      </c>
      <c r="F130" s="38">
        <v>-781347</v>
      </c>
      <c r="G130" s="38">
        <v>-985855</v>
      </c>
      <c r="H130" s="38">
        <v>-780321</v>
      </c>
      <c r="I130" s="38">
        <v>-986644</v>
      </c>
      <c r="J130" s="113">
        <v>1.5</v>
      </c>
      <c r="K130" s="130">
        <v>1</v>
      </c>
    </row>
    <row r="131" spans="1:11" ht="12.75">
      <c r="A131" s="26" t="s">
        <v>384</v>
      </c>
      <c r="B131" s="23" t="s">
        <v>342</v>
      </c>
      <c r="C131" s="109"/>
      <c r="D131" s="78">
        <v>2</v>
      </c>
      <c r="E131" s="78">
        <v>3.3</v>
      </c>
      <c r="F131" s="38">
        <v>-773177</v>
      </c>
      <c r="G131" s="38">
        <v>-978662</v>
      </c>
      <c r="H131" s="38">
        <v>-774150</v>
      </c>
      <c r="I131" s="38">
        <v>-977787</v>
      </c>
      <c r="J131" s="113">
        <v>1.3</v>
      </c>
      <c r="K131" s="130">
        <v>1</v>
      </c>
    </row>
    <row r="132" spans="1:11" ht="12.75">
      <c r="A132" s="26" t="s">
        <v>385</v>
      </c>
      <c r="B132" s="25" t="s">
        <v>343</v>
      </c>
      <c r="C132" s="109"/>
      <c r="D132" s="80">
        <v>0</v>
      </c>
      <c r="E132" s="80">
        <v>1.91</v>
      </c>
      <c r="F132" s="38">
        <v>-763255</v>
      </c>
      <c r="G132" s="38">
        <v>-976673</v>
      </c>
      <c r="H132" s="38">
        <v>-764718</v>
      </c>
      <c r="I132" s="38">
        <v>-975617</v>
      </c>
      <c r="J132" s="113">
        <v>1.91</v>
      </c>
      <c r="K132" s="130">
        <v>1</v>
      </c>
    </row>
    <row r="133" spans="1:11" ht="12.75">
      <c r="A133" s="26" t="s">
        <v>386</v>
      </c>
      <c r="B133" s="24" t="s">
        <v>344</v>
      </c>
      <c r="C133" s="109"/>
      <c r="D133" s="78">
        <v>25.8</v>
      </c>
      <c r="E133" s="78">
        <v>29</v>
      </c>
      <c r="F133" s="38">
        <v>-810172</v>
      </c>
      <c r="G133" s="38">
        <v>-1022530</v>
      </c>
      <c r="H133" s="38">
        <v>-812946</v>
      </c>
      <c r="I133" s="38">
        <v>-1024031</v>
      </c>
      <c r="J133" s="113">
        <v>3.2</v>
      </c>
      <c r="K133" s="130">
        <v>1</v>
      </c>
    </row>
    <row r="134" spans="1:11" ht="12.75">
      <c r="A134" s="26" t="s">
        <v>387</v>
      </c>
      <c r="B134" s="24" t="s">
        <v>344</v>
      </c>
      <c r="C134" s="109"/>
      <c r="D134" s="78">
        <v>37.4</v>
      </c>
      <c r="E134" s="78">
        <v>38.5</v>
      </c>
      <c r="F134" s="38">
        <v>-819371</v>
      </c>
      <c r="G134" s="38">
        <v>-1026803</v>
      </c>
      <c r="H134" s="38">
        <v>-820330</v>
      </c>
      <c r="I134" s="38">
        <v>-1026503</v>
      </c>
      <c r="J134" s="113">
        <v>1.1</v>
      </c>
      <c r="K134" s="130">
        <v>1</v>
      </c>
    </row>
    <row r="135" spans="1:11" ht="12.75">
      <c r="A135" s="26" t="s">
        <v>388</v>
      </c>
      <c r="B135" s="23" t="s">
        <v>345</v>
      </c>
      <c r="C135" s="109"/>
      <c r="D135" s="78">
        <v>6.3</v>
      </c>
      <c r="E135" s="78">
        <v>8.6</v>
      </c>
      <c r="F135" s="38">
        <v>-810986</v>
      </c>
      <c r="G135" s="38">
        <v>-1015406</v>
      </c>
      <c r="H135" s="38">
        <v>-812072</v>
      </c>
      <c r="I135" s="38">
        <v>-1016900</v>
      </c>
      <c r="J135" s="113">
        <v>2.3</v>
      </c>
      <c r="K135" s="130">
        <v>1</v>
      </c>
    </row>
    <row r="136" spans="1:11" ht="12.75">
      <c r="A136" s="26" t="s">
        <v>389</v>
      </c>
      <c r="B136" s="25" t="s">
        <v>346</v>
      </c>
      <c r="C136" s="109"/>
      <c r="D136" s="80">
        <v>18.91</v>
      </c>
      <c r="E136" s="80">
        <v>25.78</v>
      </c>
      <c r="F136" s="38">
        <v>-818599</v>
      </c>
      <c r="G136" s="38">
        <v>-1008336</v>
      </c>
      <c r="H136" s="38">
        <v>-824506</v>
      </c>
      <c r="I136" s="38">
        <v>-1009219</v>
      </c>
      <c r="J136" s="113">
        <v>6.87</v>
      </c>
      <c r="K136" s="130">
        <v>1</v>
      </c>
    </row>
    <row r="137" spans="1:11" ht="12.75">
      <c r="A137" s="26" t="s">
        <v>390</v>
      </c>
      <c r="B137" s="23" t="s">
        <v>347</v>
      </c>
      <c r="C137" s="109"/>
      <c r="D137" s="78">
        <v>0</v>
      </c>
      <c r="E137" s="78">
        <v>1.9</v>
      </c>
      <c r="F137" s="38">
        <v>-735985</v>
      </c>
      <c r="G137" s="38">
        <v>-1013213</v>
      </c>
      <c r="H137" s="38">
        <v>-734350</v>
      </c>
      <c r="I137" s="38">
        <v>-1014073</v>
      </c>
      <c r="J137" s="113">
        <v>1.9</v>
      </c>
      <c r="K137" s="130">
        <v>1</v>
      </c>
    </row>
    <row r="138" spans="1:11" ht="12.75">
      <c r="A138" s="26" t="s">
        <v>391</v>
      </c>
      <c r="B138" s="25" t="s">
        <v>348</v>
      </c>
      <c r="C138" s="109"/>
      <c r="D138" s="80">
        <v>0</v>
      </c>
      <c r="E138" s="80">
        <v>6.37</v>
      </c>
      <c r="F138" s="38">
        <v>-747310</v>
      </c>
      <c r="G138" s="38">
        <v>-964761</v>
      </c>
      <c r="H138" s="38">
        <v>-752489</v>
      </c>
      <c r="I138" s="38">
        <v>-964233</v>
      </c>
      <c r="J138" s="113">
        <v>6.37</v>
      </c>
      <c r="K138" s="130">
        <v>1</v>
      </c>
    </row>
    <row r="139" spans="1:11" ht="12.75">
      <c r="A139" s="26" t="s">
        <v>392</v>
      </c>
      <c r="B139" s="25" t="s">
        <v>349</v>
      </c>
      <c r="C139" s="109"/>
      <c r="D139" s="80">
        <v>0</v>
      </c>
      <c r="E139" s="80">
        <v>3.02</v>
      </c>
      <c r="F139" s="38">
        <v>-749136</v>
      </c>
      <c r="G139" s="38">
        <v>-964436</v>
      </c>
      <c r="H139" s="38">
        <v>-750470</v>
      </c>
      <c r="I139" s="38">
        <v>-962511</v>
      </c>
      <c r="J139" s="113">
        <v>3.02</v>
      </c>
      <c r="K139" s="130">
        <v>1</v>
      </c>
    </row>
    <row r="140" spans="1:11" ht="12.75">
      <c r="A140" s="26" t="s">
        <v>393</v>
      </c>
      <c r="B140" s="24" t="s">
        <v>350</v>
      </c>
      <c r="C140" s="109"/>
      <c r="D140" s="81">
        <v>0</v>
      </c>
      <c r="E140" s="81">
        <v>10.64</v>
      </c>
      <c r="F140" s="38">
        <v>-712692</v>
      </c>
      <c r="G140" s="38">
        <v>-982895</v>
      </c>
      <c r="H140" s="38">
        <v>-711963</v>
      </c>
      <c r="I140" s="38">
        <v>-975637</v>
      </c>
      <c r="J140" s="113">
        <v>10.64</v>
      </c>
      <c r="K140" s="130">
        <v>1</v>
      </c>
    </row>
    <row r="141" spans="1:11" ht="12.75">
      <c r="A141" s="26" t="s">
        <v>394</v>
      </c>
      <c r="B141" s="24" t="s">
        <v>351</v>
      </c>
      <c r="C141" s="109"/>
      <c r="D141" s="80">
        <v>0</v>
      </c>
      <c r="E141" s="80">
        <v>5.92</v>
      </c>
      <c r="F141" s="38">
        <v>-747310</v>
      </c>
      <c r="G141" s="38">
        <v>-964761</v>
      </c>
      <c r="H141" s="38">
        <v>-744224</v>
      </c>
      <c r="I141" s="38">
        <v>-968262</v>
      </c>
      <c r="J141" s="113">
        <v>5.92</v>
      </c>
      <c r="K141" s="130">
        <v>1</v>
      </c>
    </row>
    <row r="142" spans="1:11" ht="12.75">
      <c r="A142" s="26" t="s">
        <v>395</v>
      </c>
      <c r="B142" s="24" t="s">
        <v>351</v>
      </c>
      <c r="C142" s="109"/>
      <c r="D142" s="80">
        <v>9.1</v>
      </c>
      <c r="E142" s="80">
        <v>10.9</v>
      </c>
      <c r="F142" s="38">
        <v>-742157</v>
      </c>
      <c r="G142" s="38">
        <v>-969870</v>
      </c>
      <c r="H142" s="38">
        <v>-740638</v>
      </c>
      <c r="I142" s="38">
        <v>-970098</v>
      </c>
      <c r="J142" s="113">
        <v>1.8</v>
      </c>
      <c r="K142" s="130">
        <v>1</v>
      </c>
    </row>
    <row r="143" spans="1:11" ht="12.75">
      <c r="A143" s="26" t="s">
        <v>396</v>
      </c>
      <c r="B143" s="24" t="s">
        <v>351</v>
      </c>
      <c r="C143" s="109"/>
      <c r="D143" s="81">
        <v>23.33</v>
      </c>
      <c r="E143" s="81">
        <v>76.38</v>
      </c>
      <c r="F143" s="38">
        <v>-733790</v>
      </c>
      <c r="G143" s="38">
        <v>-975204</v>
      </c>
      <c r="H143" s="38">
        <v>-712030</v>
      </c>
      <c r="I143" s="38">
        <v>-981630</v>
      </c>
      <c r="J143" s="113">
        <v>53.05</v>
      </c>
      <c r="K143" s="130">
        <v>1</v>
      </c>
    </row>
    <row r="144" spans="1:11" ht="12.75">
      <c r="A144" s="26" t="s">
        <v>397</v>
      </c>
      <c r="B144" s="23" t="s">
        <v>352</v>
      </c>
      <c r="C144" s="109"/>
      <c r="D144" s="78">
        <v>18.8</v>
      </c>
      <c r="E144" s="78">
        <v>19.8</v>
      </c>
      <c r="F144" s="38">
        <v>-723310</v>
      </c>
      <c r="G144" s="38">
        <v>-970258</v>
      </c>
      <c r="H144" s="38">
        <v>-723531</v>
      </c>
      <c r="I144" s="38">
        <v>-969422</v>
      </c>
      <c r="J144" s="113">
        <v>1</v>
      </c>
      <c r="K144" s="130">
        <v>1</v>
      </c>
    </row>
    <row r="145" spans="1:11" ht="12.75">
      <c r="A145" s="26" t="s">
        <v>398</v>
      </c>
      <c r="B145" s="24" t="s">
        <v>353</v>
      </c>
      <c r="C145" s="109"/>
      <c r="D145" s="81">
        <v>0</v>
      </c>
      <c r="E145" s="81">
        <v>12</v>
      </c>
      <c r="F145" s="38">
        <v>-719835</v>
      </c>
      <c r="G145" s="38">
        <v>-981884</v>
      </c>
      <c r="H145" s="38">
        <v>-716543</v>
      </c>
      <c r="I145" s="38">
        <v>-975173</v>
      </c>
      <c r="J145" s="113">
        <v>12</v>
      </c>
      <c r="K145" s="130">
        <v>1</v>
      </c>
    </row>
    <row r="146" spans="1:11" ht="12.75">
      <c r="A146" s="26" t="s">
        <v>399</v>
      </c>
      <c r="B146" s="24" t="s">
        <v>352</v>
      </c>
      <c r="C146" s="109"/>
      <c r="D146" s="81">
        <v>0</v>
      </c>
      <c r="E146" s="81">
        <v>14.81</v>
      </c>
      <c r="F146" s="38">
        <v>-727802</v>
      </c>
      <c r="G146" s="38">
        <v>-978801</v>
      </c>
      <c r="H146" s="38">
        <v>-726271</v>
      </c>
      <c r="I146" s="38">
        <v>-973389</v>
      </c>
      <c r="J146" s="113">
        <v>14.81</v>
      </c>
      <c r="K146" s="130">
        <v>1</v>
      </c>
    </row>
    <row r="147" spans="1:11" ht="12.75">
      <c r="A147" s="26" t="s">
        <v>400</v>
      </c>
      <c r="B147" s="24" t="s">
        <v>10</v>
      </c>
      <c r="C147" s="109"/>
      <c r="D147" s="80">
        <v>0</v>
      </c>
      <c r="E147" s="80">
        <v>1.33</v>
      </c>
      <c r="F147" s="38">
        <v>-743837</v>
      </c>
      <c r="G147" s="38">
        <v>-954474</v>
      </c>
      <c r="H147" s="38">
        <v>-742657</v>
      </c>
      <c r="I147" s="38">
        <v>-954761</v>
      </c>
      <c r="J147" s="113">
        <v>1.33</v>
      </c>
      <c r="K147" s="130">
        <v>1</v>
      </c>
    </row>
    <row r="148" spans="1:11" ht="12.75">
      <c r="A148" s="26" t="s">
        <v>401</v>
      </c>
      <c r="B148" s="24" t="s">
        <v>10</v>
      </c>
      <c r="C148" s="109"/>
      <c r="D148" s="78">
        <v>20.1</v>
      </c>
      <c r="E148" s="78">
        <v>20.8</v>
      </c>
      <c r="F148" s="38">
        <v>-733956</v>
      </c>
      <c r="G148" s="38">
        <v>-964200</v>
      </c>
      <c r="H148" s="38">
        <v>-733349</v>
      </c>
      <c r="I148" s="38">
        <v>-964434</v>
      </c>
      <c r="J148" s="113">
        <v>0.6999999999999993</v>
      </c>
      <c r="K148" s="130">
        <v>1</v>
      </c>
    </row>
    <row r="149" spans="1:11" ht="12.75">
      <c r="A149" s="26" t="s">
        <v>402</v>
      </c>
      <c r="B149" s="24" t="s">
        <v>354</v>
      </c>
      <c r="C149" s="109"/>
      <c r="D149" s="78">
        <v>0</v>
      </c>
      <c r="E149" s="78">
        <v>0.3</v>
      </c>
      <c r="F149" s="38">
        <v>-714314</v>
      </c>
      <c r="G149" s="38">
        <v>-955094</v>
      </c>
      <c r="H149" s="38">
        <v>-714561</v>
      </c>
      <c r="I149" s="38">
        <v>-954786</v>
      </c>
      <c r="J149" s="113">
        <v>0.3</v>
      </c>
      <c r="K149" s="130">
        <v>1</v>
      </c>
    </row>
    <row r="150" spans="1:11" ht="12.75">
      <c r="A150" s="26" t="s">
        <v>403</v>
      </c>
      <c r="B150" s="24" t="s">
        <v>354</v>
      </c>
      <c r="C150" s="109"/>
      <c r="D150" s="80">
        <v>11</v>
      </c>
      <c r="E150" s="80">
        <v>17.55</v>
      </c>
      <c r="F150" s="38">
        <v>-718760</v>
      </c>
      <c r="G150" s="38">
        <v>-950391</v>
      </c>
      <c r="H150" s="38">
        <v>-722970</v>
      </c>
      <c r="I150" s="38">
        <v>-947882</v>
      </c>
      <c r="J150" s="113">
        <v>6.55</v>
      </c>
      <c r="K150" s="130">
        <v>1</v>
      </c>
    </row>
    <row r="151" spans="1:11" ht="12.75">
      <c r="A151" s="26" t="s">
        <v>404</v>
      </c>
      <c r="B151" s="25" t="s">
        <v>355</v>
      </c>
      <c r="C151" s="109"/>
      <c r="D151" s="80">
        <v>4.76</v>
      </c>
      <c r="E151" s="80">
        <v>7.33</v>
      </c>
      <c r="F151" s="38">
        <v>-734484</v>
      </c>
      <c r="G151" s="38">
        <v>-942653</v>
      </c>
      <c r="H151" s="38">
        <v>-732175</v>
      </c>
      <c r="I151" s="38">
        <v>-943157</v>
      </c>
      <c r="J151" s="113">
        <v>2.57</v>
      </c>
      <c r="K151" s="130">
        <v>1</v>
      </c>
    </row>
    <row r="152" spans="1:11" ht="13.5" thickBot="1">
      <c r="A152" s="27" t="s">
        <v>405</v>
      </c>
      <c r="B152" s="28" t="s">
        <v>356</v>
      </c>
      <c r="C152" s="110"/>
      <c r="D152" s="82">
        <v>0</v>
      </c>
      <c r="E152" s="82">
        <v>7.79</v>
      </c>
      <c r="F152" s="40">
        <v>-734484</v>
      </c>
      <c r="G152" s="40">
        <v>-942653</v>
      </c>
      <c r="H152" s="40">
        <v>-732138</v>
      </c>
      <c r="I152" s="40">
        <v>-938119</v>
      </c>
      <c r="J152" s="115">
        <v>7.79</v>
      </c>
      <c r="K152" s="131">
        <v>1</v>
      </c>
    </row>
    <row r="153" spans="1:11" ht="12.75" customHeight="1" thickBot="1">
      <c r="A153" s="49" t="s">
        <v>565</v>
      </c>
      <c r="B153" s="54"/>
      <c r="C153" s="54"/>
      <c r="D153" s="48"/>
      <c r="E153" s="48"/>
      <c r="F153" s="55"/>
      <c r="G153" s="55"/>
      <c r="H153" s="55"/>
      <c r="I153" s="55"/>
      <c r="J153" s="51">
        <f>SUM(J104:J152)</f>
        <v>371.6600000000001</v>
      </c>
      <c r="K153" s="86"/>
    </row>
    <row r="154" spans="1:11" ht="12.75">
      <c r="A154" s="20" t="s">
        <v>176</v>
      </c>
      <c r="B154" s="18" t="s">
        <v>474</v>
      </c>
      <c r="C154" s="15" t="s">
        <v>485</v>
      </c>
      <c r="D154" s="45"/>
      <c r="E154" s="45"/>
      <c r="F154" s="43">
        <v>-538666.598</v>
      </c>
      <c r="G154" s="43">
        <v>-1150311.457</v>
      </c>
      <c r="H154" s="43">
        <v>-540505.513</v>
      </c>
      <c r="I154" s="43">
        <v>-1153027.877</v>
      </c>
      <c r="J154" s="118">
        <v>3.639</v>
      </c>
      <c r="K154" s="129">
        <v>1</v>
      </c>
    </row>
    <row r="155" spans="1:11" ht="12.75">
      <c r="A155" s="21" t="s">
        <v>177</v>
      </c>
      <c r="B155" s="19" t="s">
        <v>181</v>
      </c>
      <c r="C155" s="14" t="s">
        <v>507</v>
      </c>
      <c r="D155" s="6"/>
      <c r="E155" s="6"/>
      <c r="F155" s="5">
        <v>-544201.514</v>
      </c>
      <c r="G155" s="5">
        <v>-1139950.487</v>
      </c>
      <c r="H155" s="5">
        <v>-533534.444</v>
      </c>
      <c r="I155" s="5">
        <v>-1172126.319</v>
      </c>
      <c r="J155" s="113">
        <v>40.183</v>
      </c>
      <c r="K155" s="130">
        <v>1</v>
      </c>
    </row>
    <row r="156" spans="1:11" ht="12.75">
      <c r="A156" s="21" t="s">
        <v>178</v>
      </c>
      <c r="B156" s="19" t="s">
        <v>459</v>
      </c>
      <c r="C156" s="14" t="s">
        <v>516</v>
      </c>
      <c r="D156" s="6"/>
      <c r="E156" s="6"/>
      <c r="F156" s="5">
        <v>-546070.565</v>
      </c>
      <c r="G156" s="5">
        <v>-1117559.981</v>
      </c>
      <c r="H156" s="5">
        <v>-546479.38</v>
      </c>
      <c r="I156" s="5">
        <v>-1118745.101</v>
      </c>
      <c r="J156" s="113">
        <v>1.262</v>
      </c>
      <c r="K156" s="130">
        <v>1</v>
      </c>
    </row>
    <row r="157" spans="1:11" ht="12.75">
      <c r="A157" s="21" t="s">
        <v>179</v>
      </c>
      <c r="B157" s="19" t="s">
        <v>181</v>
      </c>
      <c r="C157" s="14" t="s">
        <v>522</v>
      </c>
      <c r="D157" s="6"/>
      <c r="E157" s="6"/>
      <c r="F157" s="5">
        <v>-549055.49</v>
      </c>
      <c r="G157" s="5">
        <v>-1114721.064</v>
      </c>
      <c r="H157" s="5">
        <v>-546456.296</v>
      </c>
      <c r="I157" s="5">
        <v>-1128134.005</v>
      </c>
      <c r="J157" s="113">
        <v>17.001</v>
      </c>
      <c r="K157" s="130">
        <v>1</v>
      </c>
    </row>
    <row r="158" spans="1:11" ht="12.75">
      <c r="A158" s="21" t="s">
        <v>180</v>
      </c>
      <c r="B158" s="19" t="s">
        <v>342</v>
      </c>
      <c r="C158" s="14" t="s">
        <v>516</v>
      </c>
      <c r="D158" s="6"/>
      <c r="E158" s="6"/>
      <c r="F158" s="5">
        <v>-545347.42</v>
      </c>
      <c r="G158" s="5">
        <v>-1121430.808</v>
      </c>
      <c r="H158" s="5">
        <v>-545932.264</v>
      </c>
      <c r="I158" s="5">
        <v>-1121709.668</v>
      </c>
      <c r="J158" s="113">
        <v>0.71</v>
      </c>
      <c r="K158" s="130">
        <v>1</v>
      </c>
    </row>
    <row r="159" spans="1:11" ht="12.75">
      <c r="A159" s="21" t="s">
        <v>182</v>
      </c>
      <c r="B159" s="19" t="s">
        <v>460</v>
      </c>
      <c r="C159" s="14" t="s">
        <v>537</v>
      </c>
      <c r="D159" s="6"/>
      <c r="E159" s="6"/>
      <c r="F159" s="5">
        <v>-548035.21</v>
      </c>
      <c r="G159" s="5">
        <v>-1119642.684</v>
      </c>
      <c r="H159" s="5">
        <v>-546508.745</v>
      </c>
      <c r="I159" s="5">
        <v>-1122783.495</v>
      </c>
      <c r="J159" s="113">
        <v>4.861</v>
      </c>
      <c r="K159" s="130">
        <v>1</v>
      </c>
    </row>
    <row r="160" spans="1:11" ht="12.75">
      <c r="A160" s="21" t="s">
        <v>183</v>
      </c>
      <c r="B160" s="19" t="s">
        <v>543</v>
      </c>
      <c r="C160" s="14" t="s">
        <v>494</v>
      </c>
      <c r="D160" s="6"/>
      <c r="E160" s="6"/>
      <c r="F160" s="5">
        <v>-559463.758</v>
      </c>
      <c r="G160" s="5">
        <v>-1107683.835</v>
      </c>
      <c r="H160" s="5">
        <v>-557954.931</v>
      </c>
      <c r="I160" s="5">
        <v>-1108074.591</v>
      </c>
      <c r="J160" s="113">
        <v>1.815</v>
      </c>
      <c r="K160" s="130">
        <v>1</v>
      </c>
    </row>
    <row r="161" spans="1:11" ht="12.75">
      <c r="A161" s="21" t="s">
        <v>184</v>
      </c>
      <c r="B161" s="19" t="s">
        <v>408</v>
      </c>
      <c r="C161" s="14" t="s">
        <v>494</v>
      </c>
      <c r="D161" s="6"/>
      <c r="E161" s="6"/>
      <c r="F161" s="5">
        <v>-559118.583</v>
      </c>
      <c r="G161" s="5">
        <v>-1108323.76</v>
      </c>
      <c r="H161" s="5">
        <v>-557901.41</v>
      </c>
      <c r="I161" s="5">
        <v>-1109258.376</v>
      </c>
      <c r="J161" s="113">
        <v>1.962</v>
      </c>
      <c r="K161" s="130">
        <v>1</v>
      </c>
    </row>
    <row r="162" spans="1:11" ht="12.75">
      <c r="A162" s="21" t="s">
        <v>185</v>
      </c>
      <c r="B162" s="19" t="s">
        <v>181</v>
      </c>
      <c r="C162" s="14" t="s">
        <v>557</v>
      </c>
      <c r="D162" s="6"/>
      <c r="E162" s="6"/>
      <c r="F162" s="5">
        <v>-559679.197</v>
      </c>
      <c r="G162" s="5">
        <v>-1107455.095</v>
      </c>
      <c r="H162" s="5">
        <v>-556030.7</v>
      </c>
      <c r="I162" s="5">
        <v>-1108996.548</v>
      </c>
      <c r="J162" s="113">
        <v>4.431</v>
      </c>
      <c r="K162" s="130">
        <v>1</v>
      </c>
    </row>
    <row r="163" spans="1:11" ht="12.75">
      <c r="A163" s="21" t="s">
        <v>186</v>
      </c>
      <c r="B163" s="19" t="s">
        <v>408</v>
      </c>
      <c r="C163" s="14" t="s">
        <v>486</v>
      </c>
      <c r="D163" s="6"/>
      <c r="E163" s="6"/>
      <c r="F163" s="5">
        <v>-559684.622</v>
      </c>
      <c r="G163" s="5">
        <v>-1107788.699</v>
      </c>
      <c r="H163" s="5">
        <v>-559120.446</v>
      </c>
      <c r="I163" s="5">
        <v>-1108366.724</v>
      </c>
      <c r="J163" s="113">
        <v>0.943</v>
      </c>
      <c r="K163" s="130">
        <v>1</v>
      </c>
    </row>
    <row r="164" spans="1:11" ht="12.75">
      <c r="A164" s="21" t="s">
        <v>187</v>
      </c>
      <c r="B164" s="19" t="s">
        <v>460</v>
      </c>
      <c r="C164" s="14" t="s">
        <v>494</v>
      </c>
      <c r="D164" s="6"/>
      <c r="E164" s="6"/>
      <c r="F164" s="5">
        <v>-560075.71</v>
      </c>
      <c r="G164" s="5">
        <v>-1108220.496</v>
      </c>
      <c r="H164" s="5">
        <v>-557249.304</v>
      </c>
      <c r="I164" s="5">
        <v>-1109839.782</v>
      </c>
      <c r="J164" s="113">
        <v>3.87</v>
      </c>
      <c r="K164" s="130">
        <v>1</v>
      </c>
    </row>
    <row r="165" spans="1:11" ht="12.75">
      <c r="A165" s="21" t="s">
        <v>189</v>
      </c>
      <c r="B165" s="19" t="s">
        <v>499</v>
      </c>
      <c r="C165" s="14" t="s">
        <v>500</v>
      </c>
      <c r="D165" s="6"/>
      <c r="E165" s="6"/>
      <c r="F165" s="5">
        <v>-566163.011</v>
      </c>
      <c r="G165" s="5">
        <v>-1102019.274</v>
      </c>
      <c r="H165" s="5">
        <v>-564755.861</v>
      </c>
      <c r="I165" s="5">
        <v>-1102301.405</v>
      </c>
      <c r="J165" s="113">
        <v>2.062</v>
      </c>
      <c r="K165" s="130">
        <v>1</v>
      </c>
    </row>
    <row r="166" spans="1:11" ht="12.75">
      <c r="A166" s="21" t="s">
        <v>190</v>
      </c>
      <c r="B166" s="19" t="s">
        <v>181</v>
      </c>
      <c r="C166" s="14" t="s">
        <v>503</v>
      </c>
      <c r="D166" s="6"/>
      <c r="E166" s="6"/>
      <c r="F166" s="5">
        <v>-565160.881</v>
      </c>
      <c r="G166" s="5">
        <v>-1101684.501</v>
      </c>
      <c r="H166" s="5">
        <v>-564756.702</v>
      </c>
      <c r="I166" s="5">
        <v>-1102299.856</v>
      </c>
      <c r="J166" s="113">
        <v>0.758</v>
      </c>
      <c r="K166" s="130">
        <v>1</v>
      </c>
    </row>
    <row r="167" spans="1:11" ht="12.75">
      <c r="A167" s="21" t="s">
        <v>191</v>
      </c>
      <c r="B167" s="19" t="s">
        <v>318</v>
      </c>
      <c r="C167" s="14" t="s">
        <v>504</v>
      </c>
      <c r="D167" s="6"/>
      <c r="E167" s="6"/>
      <c r="F167" s="5">
        <v>-573649.792</v>
      </c>
      <c r="G167" s="5">
        <v>-1106205.627</v>
      </c>
      <c r="H167" s="5">
        <v>-565161.239</v>
      </c>
      <c r="I167" s="5">
        <v>-1101686.29</v>
      </c>
      <c r="J167" s="113">
        <v>17.543</v>
      </c>
      <c r="K167" s="130">
        <v>1</v>
      </c>
    </row>
    <row r="168" spans="1:11" ht="12.75">
      <c r="A168" s="21" t="s">
        <v>192</v>
      </c>
      <c r="B168" s="19" t="s">
        <v>275</v>
      </c>
      <c r="C168" s="14" t="s">
        <v>301</v>
      </c>
      <c r="D168" s="6"/>
      <c r="E168" s="6"/>
      <c r="F168" s="5">
        <v>-551830.43</v>
      </c>
      <c r="G168" s="5">
        <v>-1064527.987</v>
      </c>
      <c r="H168" s="5">
        <v>-553667.027</v>
      </c>
      <c r="I168" s="5">
        <v>-1067309.37</v>
      </c>
      <c r="J168" s="113">
        <v>3.708</v>
      </c>
      <c r="K168" s="130">
        <v>1</v>
      </c>
    </row>
    <row r="169" spans="1:11" ht="12.75">
      <c r="A169" s="21" t="s">
        <v>193</v>
      </c>
      <c r="B169" s="19" t="s">
        <v>181</v>
      </c>
      <c r="C169" s="14" t="s">
        <v>302</v>
      </c>
      <c r="D169" s="6"/>
      <c r="E169" s="6"/>
      <c r="F169" s="5">
        <v>-567529.61</v>
      </c>
      <c r="G169" s="5">
        <v>-1071246.75</v>
      </c>
      <c r="H169" s="5">
        <v>-570239.814</v>
      </c>
      <c r="I169" s="5">
        <v>-1079149.245</v>
      </c>
      <c r="J169" s="113">
        <v>10.086</v>
      </c>
      <c r="K169" s="130">
        <v>1</v>
      </c>
    </row>
    <row r="170" spans="1:11" ht="12.75">
      <c r="A170" s="21" t="s">
        <v>194</v>
      </c>
      <c r="B170" s="19" t="s">
        <v>276</v>
      </c>
      <c r="C170" s="14" t="s">
        <v>317</v>
      </c>
      <c r="D170" s="6"/>
      <c r="E170" s="6"/>
      <c r="F170" s="5">
        <v>-563885.957</v>
      </c>
      <c r="G170" s="5">
        <v>-1065476.523</v>
      </c>
      <c r="H170" s="5">
        <v>-564392.675</v>
      </c>
      <c r="I170" s="5">
        <v>-1065777.315</v>
      </c>
      <c r="J170" s="113">
        <v>0.69</v>
      </c>
      <c r="K170" s="130">
        <v>1</v>
      </c>
    </row>
    <row r="171" spans="1:11" ht="12.75">
      <c r="A171" s="21" t="s">
        <v>195</v>
      </c>
      <c r="B171" s="19" t="s">
        <v>469</v>
      </c>
      <c r="C171" s="14" t="s">
        <v>505</v>
      </c>
      <c r="D171" s="6"/>
      <c r="E171" s="6"/>
      <c r="F171" s="5">
        <v>-579028.446</v>
      </c>
      <c r="G171" s="5">
        <v>-1086468.579</v>
      </c>
      <c r="H171" s="5">
        <v>-578505.988</v>
      </c>
      <c r="I171" s="5">
        <v>-1086911.313</v>
      </c>
      <c r="J171" s="113">
        <v>0.749</v>
      </c>
      <c r="K171" s="130">
        <v>1</v>
      </c>
    </row>
    <row r="172" spans="1:11" ht="12.75">
      <c r="A172" s="21" t="s">
        <v>197</v>
      </c>
      <c r="B172" s="19" t="s">
        <v>277</v>
      </c>
      <c r="C172" s="14" t="s">
        <v>506</v>
      </c>
      <c r="D172" s="6"/>
      <c r="E172" s="6"/>
      <c r="F172" s="5">
        <v>-578951.026</v>
      </c>
      <c r="G172" s="5">
        <v>-1087127.428</v>
      </c>
      <c r="H172" s="5">
        <v>-577009.07</v>
      </c>
      <c r="I172" s="5">
        <v>-1087632.059</v>
      </c>
      <c r="J172" s="113">
        <v>2.659</v>
      </c>
      <c r="K172" s="130">
        <v>1</v>
      </c>
    </row>
    <row r="173" spans="1:11" ht="12.75">
      <c r="A173" s="21" t="s">
        <v>199</v>
      </c>
      <c r="B173" s="19" t="s">
        <v>461</v>
      </c>
      <c r="C173" s="14" t="s">
        <v>508</v>
      </c>
      <c r="D173" s="6"/>
      <c r="E173" s="6"/>
      <c r="F173" s="5">
        <v>-590239.453</v>
      </c>
      <c r="G173" s="5">
        <v>-1081245.5</v>
      </c>
      <c r="H173" s="5">
        <v>-588208.736</v>
      </c>
      <c r="I173" s="5">
        <v>-1083285.219</v>
      </c>
      <c r="J173" s="113">
        <v>3.405</v>
      </c>
      <c r="K173" s="130">
        <v>1</v>
      </c>
    </row>
    <row r="174" spans="1:11" ht="12.75">
      <c r="A174" s="21" t="s">
        <v>200</v>
      </c>
      <c r="B174" s="19" t="s">
        <v>476</v>
      </c>
      <c r="C174" s="14" t="s">
        <v>509</v>
      </c>
      <c r="D174" s="6"/>
      <c r="E174" s="6"/>
      <c r="F174" s="5">
        <v>-589073.183</v>
      </c>
      <c r="G174" s="5">
        <v>-1080915.957</v>
      </c>
      <c r="H174" s="5">
        <v>-589709.361</v>
      </c>
      <c r="I174" s="5">
        <v>-1081582.765</v>
      </c>
      <c r="J174" s="113">
        <v>1.073</v>
      </c>
      <c r="K174" s="130">
        <v>1</v>
      </c>
    </row>
    <row r="175" spans="1:11" ht="12.75">
      <c r="A175" s="21" t="s">
        <v>201</v>
      </c>
      <c r="B175" s="19" t="s">
        <v>277</v>
      </c>
      <c r="C175" s="14" t="s">
        <v>303</v>
      </c>
      <c r="D175" s="6"/>
      <c r="E175" s="6"/>
      <c r="F175" s="5">
        <v>-586665.849</v>
      </c>
      <c r="G175" s="5">
        <v>-1079714.578</v>
      </c>
      <c r="H175" s="5">
        <v>-587570.937</v>
      </c>
      <c r="I175" s="5">
        <v>-1086918.442</v>
      </c>
      <c r="J175" s="113">
        <v>8.685</v>
      </c>
      <c r="K175" s="130">
        <v>1</v>
      </c>
    </row>
    <row r="176" spans="1:11" ht="12.75">
      <c r="A176" s="21" t="s">
        <v>202</v>
      </c>
      <c r="B176" s="19" t="s">
        <v>466</v>
      </c>
      <c r="C176" s="14" t="s">
        <v>510</v>
      </c>
      <c r="D176" s="6"/>
      <c r="E176" s="6"/>
      <c r="F176" s="5">
        <v>-614648.324</v>
      </c>
      <c r="G176" s="5">
        <v>-1100609.504</v>
      </c>
      <c r="H176" s="5">
        <v>-620023.363</v>
      </c>
      <c r="I176" s="5">
        <v>-1103672.401</v>
      </c>
      <c r="J176" s="113">
        <v>8.754</v>
      </c>
      <c r="K176" s="130">
        <v>1</v>
      </c>
    </row>
    <row r="177" spans="1:11" ht="12.75">
      <c r="A177" s="21" t="s">
        <v>203</v>
      </c>
      <c r="B177" s="19" t="s">
        <v>462</v>
      </c>
      <c r="C177" s="14" t="s">
        <v>511</v>
      </c>
      <c r="D177" s="6"/>
      <c r="E177" s="6"/>
      <c r="F177" s="5">
        <v>-616876.361</v>
      </c>
      <c r="G177" s="5">
        <v>-1101270.898</v>
      </c>
      <c r="H177" s="5">
        <v>-617036.775</v>
      </c>
      <c r="I177" s="5">
        <v>-1100898.016</v>
      </c>
      <c r="J177" s="113">
        <v>0.451</v>
      </c>
      <c r="K177" s="130">
        <v>1</v>
      </c>
    </row>
    <row r="178" spans="1:11" ht="12.75">
      <c r="A178" s="21" t="s">
        <v>204</v>
      </c>
      <c r="B178" s="19" t="s">
        <v>512</v>
      </c>
      <c r="C178" s="14" t="s">
        <v>511</v>
      </c>
      <c r="D178" s="6"/>
      <c r="E178" s="6"/>
      <c r="F178" s="5">
        <v>-616252.804</v>
      </c>
      <c r="G178" s="5">
        <v>-1100203.11</v>
      </c>
      <c r="H178" s="5">
        <v>-616007.677</v>
      </c>
      <c r="I178" s="5">
        <v>-1100442.138</v>
      </c>
      <c r="J178" s="113">
        <v>0.356</v>
      </c>
      <c r="K178" s="130">
        <v>1</v>
      </c>
    </row>
    <row r="179" spans="1:11" ht="12.75">
      <c r="A179" s="21" t="s">
        <v>205</v>
      </c>
      <c r="B179" s="19" t="s">
        <v>188</v>
      </c>
      <c r="C179" s="14" t="s">
        <v>513</v>
      </c>
      <c r="D179" s="6"/>
      <c r="E179" s="6"/>
      <c r="F179" s="5">
        <v>-601128.042</v>
      </c>
      <c r="G179" s="5">
        <v>-1098339.877</v>
      </c>
      <c r="H179" s="5">
        <v>-601402.912</v>
      </c>
      <c r="I179" s="5">
        <v>-1105572.919</v>
      </c>
      <c r="J179" s="113">
        <v>8.63</v>
      </c>
      <c r="K179" s="130">
        <v>1</v>
      </c>
    </row>
    <row r="180" spans="1:11" ht="12.75">
      <c r="A180" s="21" t="s">
        <v>206</v>
      </c>
      <c r="B180" s="19" t="s">
        <v>188</v>
      </c>
      <c r="C180" s="14" t="s">
        <v>514</v>
      </c>
      <c r="D180" s="6"/>
      <c r="E180" s="6"/>
      <c r="F180" s="5">
        <v>-600003.845</v>
      </c>
      <c r="G180" s="5">
        <v>-1108720.55</v>
      </c>
      <c r="H180" s="5">
        <v>-599315.192</v>
      </c>
      <c r="I180" s="5">
        <v>-1110928.01</v>
      </c>
      <c r="J180" s="113">
        <v>2.75</v>
      </c>
      <c r="K180" s="130">
        <v>1</v>
      </c>
    </row>
    <row r="181" spans="1:11" ht="12.75">
      <c r="A181" s="21" t="s">
        <v>207</v>
      </c>
      <c r="B181" s="19" t="s">
        <v>188</v>
      </c>
      <c r="C181" s="14" t="s">
        <v>285</v>
      </c>
      <c r="D181" s="6"/>
      <c r="E181" s="6"/>
      <c r="F181" s="5">
        <v>-597865.806</v>
      </c>
      <c r="G181" s="5">
        <v>-1117695.882</v>
      </c>
      <c r="H181" s="5">
        <v>-596214.394</v>
      </c>
      <c r="I181" s="5">
        <v>-1122906.858</v>
      </c>
      <c r="J181" s="113">
        <v>6.943</v>
      </c>
      <c r="K181" s="130">
        <v>1</v>
      </c>
    </row>
    <row r="182" spans="1:11" ht="12.75">
      <c r="A182" s="21" t="s">
        <v>209</v>
      </c>
      <c r="B182" s="19" t="s">
        <v>407</v>
      </c>
      <c r="C182" s="14" t="s">
        <v>515</v>
      </c>
      <c r="D182" s="6"/>
      <c r="E182" s="6"/>
      <c r="F182" s="5">
        <v>-602068.638</v>
      </c>
      <c r="G182" s="5">
        <v>-1163727.485</v>
      </c>
      <c r="H182" s="5">
        <v>-597310.148</v>
      </c>
      <c r="I182" s="5">
        <v>-1165372.367</v>
      </c>
      <c r="J182" s="113">
        <v>5.342</v>
      </c>
      <c r="K182" s="130">
        <v>1</v>
      </c>
    </row>
    <row r="183" spans="1:11" ht="12.75">
      <c r="A183" s="21" t="s">
        <v>210</v>
      </c>
      <c r="B183" s="19" t="s">
        <v>196</v>
      </c>
      <c r="C183" s="14" t="s">
        <v>517</v>
      </c>
      <c r="D183" s="6"/>
      <c r="E183" s="6"/>
      <c r="F183" s="5">
        <v>-603998.991</v>
      </c>
      <c r="G183" s="5">
        <v>-1155952.034</v>
      </c>
      <c r="H183" s="5">
        <v>-597933.654</v>
      </c>
      <c r="I183" s="5">
        <v>-1169761.551</v>
      </c>
      <c r="J183" s="113">
        <v>18.75</v>
      </c>
      <c r="K183" s="130">
        <v>1</v>
      </c>
    </row>
    <row r="184" spans="1:11" ht="12.75">
      <c r="A184" s="21" t="s">
        <v>212</v>
      </c>
      <c r="B184" s="19" t="s">
        <v>188</v>
      </c>
      <c r="C184" s="14" t="s">
        <v>518</v>
      </c>
      <c r="D184" s="6"/>
      <c r="E184" s="6"/>
      <c r="F184" s="5">
        <v>-594206.812</v>
      </c>
      <c r="G184" s="5">
        <v>-1157514.633</v>
      </c>
      <c r="H184" s="5">
        <v>-597349.944</v>
      </c>
      <c r="I184" s="5">
        <v>-1166819.627</v>
      </c>
      <c r="J184" s="113">
        <v>11.38</v>
      </c>
      <c r="K184" s="130">
        <v>1</v>
      </c>
    </row>
    <row r="185" spans="1:11" ht="12.75">
      <c r="A185" s="21" t="s">
        <v>213</v>
      </c>
      <c r="B185" s="19" t="s">
        <v>188</v>
      </c>
      <c r="C185" s="14" t="s">
        <v>304</v>
      </c>
      <c r="D185" s="6"/>
      <c r="E185" s="6"/>
      <c r="F185" s="5">
        <v>-593846.815</v>
      </c>
      <c r="G185" s="5">
        <v>-1141627.021</v>
      </c>
      <c r="H185" s="5">
        <v>-593166.259</v>
      </c>
      <c r="I185" s="5">
        <v>-1144154.193</v>
      </c>
      <c r="J185" s="113">
        <v>2.814</v>
      </c>
      <c r="K185" s="130">
        <v>1</v>
      </c>
    </row>
    <row r="186" spans="1:11" ht="12.75">
      <c r="A186" s="21" t="s">
        <v>214</v>
      </c>
      <c r="B186" s="19" t="s">
        <v>470</v>
      </c>
      <c r="C186" s="14" t="s">
        <v>519</v>
      </c>
      <c r="D186" s="6"/>
      <c r="E186" s="6"/>
      <c r="F186" s="5">
        <v>-600790.105</v>
      </c>
      <c r="G186" s="5">
        <v>-1146442.4</v>
      </c>
      <c r="H186" s="5">
        <v>-603711.793</v>
      </c>
      <c r="I186" s="5">
        <v>-1149212.758</v>
      </c>
      <c r="J186" s="113">
        <v>5.622</v>
      </c>
      <c r="K186" s="130">
        <v>1</v>
      </c>
    </row>
    <row r="187" spans="1:11" ht="12.75">
      <c r="A187" s="21" t="s">
        <v>216</v>
      </c>
      <c r="B187" s="19" t="s">
        <v>480</v>
      </c>
      <c r="C187" s="14" t="s">
        <v>520</v>
      </c>
      <c r="D187" s="6"/>
      <c r="E187" s="6"/>
      <c r="F187" s="5">
        <v>-602834.742</v>
      </c>
      <c r="G187" s="5">
        <v>-1148451.485</v>
      </c>
      <c r="H187" s="5">
        <v>-602669.192</v>
      </c>
      <c r="I187" s="5">
        <v>-1148813.47</v>
      </c>
      <c r="J187" s="113">
        <v>0.417</v>
      </c>
      <c r="K187" s="130">
        <v>1</v>
      </c>
    </row>
    <row r="188" spans="1:11" ht="12.75">
      <c r="A188" s="21" t="s">
        <v>218</v>
      </c>
      <c r="B188" s="19" t="s">
        <v>463</v>
      </c>
      <c r="C188" s="14" t="s">
        <v>520</v>
      </c>
      <c r="D188" s="6"/>
      <c r="E188" s="6"/>
      <c r="F188" s="5">
        <v>-601424.245</v>
      </c>
      <c r="G188" s="5">
        <v>-1149067.176</v>
      </c>
      <c r="H188" s="5">
        <v>-602027.394</v>
      </c>
      <c r="I188" s="5">
        <v>-1148885.235</v>
      </c>
      <c r="J188" s="113">
        <v>0.703</v>
      </c>
      <c r="K188" s="130">
        <v>1</v>
      </c>
    </row>
    <row r="189" spans="1:11" ht="12.75">
      <c r="A189" s="21" t="s">
        <v>220</v>
      </c>
      <c r="B189" s="19" t="s">
        <v>196</v>
      </c>
      <c r="C189" s="14" t="s">
        <v>521</v>
      </c>
      <c r="D189" s="6"/>
      <c r="E189" s="6"/>
      <c r="F189" s="5">
        <v>-610129.264</v>
      </c>
      <c r="G189" s="5">
        <v>-1149804.488</v>
      </c>
      <c r="H189" s="5">
        <v>-608634.703</v>
      </c>
      <c r="I189" s="5">
        <v>-1150320.555</v>
      </c>
      <c r="J189" s="113">
        <v>1.802</v>
      </c>
      <c r="K189" s="130">
        <v>1</v>
      </c>
    </row>
    <row r="190" spans="1:11" ht="12.75">
      <c r="A190" s="21" t="s">
        <v>221</v>
      </c>
      <c r="B190" s="19" t="s">
        <v>466</v>
      </c>
      <c r="C190" s="14" t="s">
        <v>521</v>
      </c>
      <c r="D190" s="6"/>
      <c r="E190" s="6"/>
      <c r="F190" s="5">
        <v>-609915.871</v>
      </c>
      <c r="G190" s="5">
        <v>-1150647.652</v>
      </c>
      <c r="H190" s="5">
        <v>-609433.07</v>
      </c>
      <c r="I190" s="5">
        <v>-1150243.046</v>
      </c>
      <c r="J190" s="113">
        <v>0.73</v>
      </c>
      <c r="K190" s="130">
        <v>1</v>
      </c>
    </row>
    <row r="191" spans="1:11" ht="12.75">
      <c r="A191" s="21" t="s">
        <v>223</v>
      </c>
      <c r="B191" s="19" t="s">
        <v>196</v>
      </c>
      <c r="C191" s="14" t="s">
        <v>282</v>
      </c>
      <c r="D191" s="6"/>
      <c r="E191" s="6"/>
      <c r="F191" s="5">
        <v>-612174.988</v>
      </c>
      <c r="G191" s="5">
        <v>-1138761.374</v>
      </c>
      <c r="H191" s="5">
        <v>-609840.08</v>
      </c>
      <c r="I191" s="5">
        <v>-1145810.595</v>
      </c>
      <c r="J191" s="113">
        <v>8.233</v>
      </c>
      <c r="K191" s="130">
        <v>1</v>
      </c>
    </row>
    <row r="192" spans="1:11" ht="12.75">
      <c r="A192" s="21" t="s">
        <v>224</v>
      </c>
      <c r="B192" s="19" t="s">
        <v>198</v>
      </c>
      <c r="C192" s="14" t="s">
        <v>286</v>
      </c>
      <c r="D192" s="6"/>
      <c r="E192" s="6"/>
      <c r="F192" s="5">
        <v>-652123.405</v>
      </c>
      <c r="G192" s="5">
        <v>-1152117.535</v>
      </c>
      <c r="H192" s="5">
        <v>-647942.526</v>
      </c>
      <c r="I192" s="5">
        <v>-1153027.056</v>
      </c>
      <c r="J192" s="113">
        <v>5.513</v>
      </c>
      <c r="K192" s="130">
        <v>1</v>
      </c>
    </row>
    <row r="193" spans="1:11" ht="12.75">
      <c r="A193" s="21" t="s">
        <v>226</v>
      </c>
      <c r="B193" s="19" t="s">
        <v>198</v>
      </c>
      <c r="C193" s="14" t="s">
        <v>286</v>
      </c>
      <c r="D193" s="6"/>
      <c r="E193" s="6"/>
      <c r="F193" s="5">
        <v>-657091.925</v>
      </c>
      <c r="G193" s="5">
        <v>-1146642.157</v>
      </c>
      <c r="H193" s="5">
        <v>-656894.888</v>
      </c>
      <c r="I193" s="5">
        <v>-1148084.208</v>
      </c>
      <c r="J193" s="113">
        <v>1.678</v>
      </c>
      <c r="K193" s="130">
        <v>1</v>
      </c>
    </row>
    <row r="194" spans="1:11" ht="12.75">
      <c r="A194" s="21" t="s">
        <v>227</v>
      </c>
      <c r="B194" s="19" t="s">
        <v>198</v>
      </c>
      <c r="C194" s="14" t="s">
        <v>523</v>
      </c>
      <c r="D194" s="6"/>
      <c r="E194" s="6"/>
      <c r="F194" s="5">
        <v>-671463.777</v>
      </c>
      <c r="G194" s="5">
        <v>-1127727.057</v>
      </c>
      <c r="H194" s="5">
        <v>-665390.238</v>
      </c>
      <c r="I194" s="5">
        <v>-1130911.305</v>
      </c>
      <c r="J194" s="113">
        <v>9.886</v>
      </c>
      <c r="K194" s="130">
        <v>1</v>
      </c>
    </row>
    <row r="195" spans="1:11" ht="12.75">
      <c r="A195" s="21" t="s">
        <v>228</v>
      </c>
      <c r="B195" s="19" t="s">
        <v>455</v>
      </c>
      <c r="C195" s="14" t="s">
        <v>524</v>
      </c>
      <c r="D195" s="6"/>
      <c r="E195" s="6"/>
      <c r="F195" s="5">
        <v>-668721.637</v>
      </c>
      <c r="G195" s="5">
        <v>-1130512.388</v>
      </c>
      <c r="H195" s="5">
        <v>-668784.023</v>
      </c>
      <c r="I195" s="5">
        <v>-1128908.559</v>
      </c>
      <c r="J195" s="113">
        <v>2.024</v>
      </c>
      <c r="K195" s="130">
        <v>1</v>
      </c>
    </row>
    <row r="196" spans="1:11" ht="12.75">
      <c r="A196" s="21" t="s">
        <v>229</v>
      </c>
      <c r="B196" s="19" t="s">
        <v>246</v>
      </c>
      <c r="C196" s="14" t="s">
        <v>525</v>
      </c>
      <c r="D196" s="6"/>
      <c r="E196" s="6"/>
      <c r="F196" s="5">
        <v>-617907.156</v>
      </c>
      <c r="G196" s="5">
        <v>-1168323.757</v>
      </c>
      <c r="H196" s="5">
        <v>-616997.942</v>
      </c>
      <c r="I196" s="5">
        <v>-1169607.674</v>
      </c>
      <c r="J196" s="113">
        <v>1.663</v>
      </c>
      <c r="K196" s="130">
        <v>1</v>
      </c>
    </row>
    <row r="197" spans="1:11" ht="12.75">
      <c r="A197" s="21" t="s">
        <v>230</v>
      </c>
      <c r="B197" s="19" t="s">
        <v>198</v>
      </c>
      <c r="C197" s="14" t="s">
        <v>526</v>
      </c>
      <c r="D197" s="6"/>
      <c r="E197" s="6"/>
      <c r="F197" s="5">
        <v>-618243.811</v>
      </c>
      <c r="G197" s="5">
        <v>-1170188.467</v>
      </c>
      <c r="H197" s="5">
        <v>-614863.832</v>
      </c>
      <c r="I197" s="5">
        <v>-1169857.508</v>
      </c>
      <c r="J197" s="113">
        <v>4.204</v>
      </c>
      <c r="K197" s="130">
        <v>1</v>
      </c>
    </row>
    <row r="198" spans="1:11" ht="12.75">
      <c r="A198" s="21" t="s">
        <v>231</v>
      </c>
      <c r="B198" s="19" t="s">
        <v>279</v>
      </c>
      <c r="C198" s="14" t="s">
        <v>525</v>
      </c>
      <c r="D198" s="6"/>
      <c r="E198" s="6"/>
      <c r="F198" s="5">
        <v>-615800.083</v>
      </c>
      <c r="G198" s="5">
        <v>-1170202.157</v>
      </c>
      <c r="H198" s="5">
        <v>-615636.149</v>
      </c>
      <c r="I198" s="5">
        <v>-1169810.449</v>
      </c>
      <c r="J198" s="113">
        <v>0.431</v>
      </c>
      <c r="K198" s="130">
        <v>1</v>
      </c>
    </row>
    <row r="199" spans="1:11" ht="12.75">
      <c r="A199" s="21" t="s">
        <v>232</v>
      </c>
      <c r="B199" s="19" t="s">
        <v>295</v>
      </c>
      <c r="C199" s="14" t="s">
        <v>296</v>
      </c>
      <c r="D199" s="6"/>
      <c r="E199" s="6"/>
      <c r="F199" s="5">
        <v>-534677.983</v>
      </c>
      <c r="G199" s="5">
        <v>-1184499.072</v>
      </c>
      <c r="H199" s="5">
        <v>-541193.861</v>
      </c>
      <c r="I199" s="5">
        <v>-1183092.676</v>
      </c>
      <c r="J199" s="113">
        <v>7.45</v>
      </c>
      <c r="K199" s="130">
        <v>1</v>
      </c>
    </row>
    <row r="200" spans="1:11" ht="12.75">
      <c r="A200" s="21" t="s">
        <v>233</v>
      </c>
      <c r="B200" s="19" t="s">
        <v>478</v>
      </c>
      <c r="C200" s="14" t="s">
        <v>527</v>
      </c>
      <c r="D200" s="6"/>
      <c r="E200" s="6"/>
      <c r="F200" s="5">
        <v>-543406.575</v>
      </c>
      <c r="G200" s="5">
        <v>-1189033.259</v>
      </c>
      <c r="H200" s="5">
        <v>-549468.359</v>
      </c>
      <c r="I200" s="5">
        <v>-1195182.995</v>
      </c>
      <c r="J200" s="113">
        <v>9.338</v>
      </c>
      <c r="K200" s="130">
        <v>1</v>
      </c>
    </row>
    <row r="201" spans="1:11" ht="12.75">
      <c r="A201" s="21" t="s">
        <v>234</v>
      </c>
      <c r="B201" s="19" t="s">
        <v>479</v>
      </c>
      <c r="C201" s="14" t="s">
        <v>528</v>
      </c>
      <c r="D201" s="6"/>
      <c r="E201" s="6"/>
      <c r="F201" s="5">
        <v>-583388.738</v>
      </c>
      <c r="G201" s="5">
        <v>-1209606.985</v>
      </c>
      <c r="H201" s="5">
        <v>-583876.42</v>
      </c>
      <c r="I201" s="5">
        <v>-1214138.2</v>
      </c>
      <c r="J201" s="113">
        <v>4.889</v>
      </c>
      <c r="K201" s="130">
        <v>1</v>
      </c>
    </row>
    <row r="202" spans="1:11" ht="12.75">
      <c r="A202" s="21" t="s">
        <v>235</v>
      </c>
      <c r="B202" s="19" t="s">
        <v>181</v>
      </c>
      <c r="C202" s="14" t="s">
        <v>529</v>
      </c>
      <c r="D202" s="6"/>
      <c r="E202" s="6"/>
      <c r="F202" s="5">
        <v>-534963.192</v>
      </c>
      <c r="G202" s="5">
        <v>-1178747.562</v>
      </c>
      <c r="H202" s="5">
        <v>-550693.159</v>
      </c>
      <c r="I202" s="5">
        <v>-1194770.075</v>
      </c>
      <c r="J202" s="113">
        <v>29.824</v>
      </c>
      <c r="K202" s="130">
        <v>1</v>
      </c>
    </row>
    <row r="203" spans="1:11" ht="12.75">
      <c r="A203" s="21" t="s">
        <v>236</v>
      </c>
      <c r="B203" s="19" t="s">
        <v>409</v>
      </c>
      <c r="C203" s="14" t="s">
        <v>530</v>
      </c>
      <c r="D203" s="6"/>
      <c r="E203" s="6"/>
      <c r="F203" s="5">
        <v>-542265.865</v>
      </c>
      <c r="G203" s="5">
        <v>-1189870.106</v>
      </c>
      <c r="H203" s="5">
        <v>-543795.595</v>
      </c>
      <c r="I203" s="5">
        <v>-1190197.33</v>
      </c>
      <c r="J203" s="113">
        <v>3.404</v>
      </c>
      <c r="K203" s="130">
        <v>1</v>
      </c>
    </row>
    <row r="204" spans="1:11" ht="12.75">
      <c r="A204" s="21" t="s">
        <v>237</v>
      </c>
      <c r="B204" s="19" t="s">
        <v>287</v>
      </c>
      <c r="C204" s="14" t="s">
        <v>288</v>
      </c>
      <c r="D204" s="6"/>
      <c r="E204" s="6"/>
      <c r="F204" s="5">
        <v>-530030.583</v>
      </c>
      <c r="G204" s="5">
        <v>-1176885.313</v>
      </c>
      <c r="H204" s="5">
        <v>-532015.556</v>
      </c>
      <c r="I204" s="5">
        <v>-1177905.806</v>
      </c>
      <c r="J204" s="113">
        <v>3.398</v>
      </c>
      <c r="K204" s="130">
        <v>1</v>
      </c>
    </row>
    <row r="205" spans="1:11" ht="12.75">
      <c r="A205" s="21" t="s">
        <v>238</v>
      </c>
      <c r="B205" s="19" t="s">
        <v>289</v>
      </c>
      <c r="C205" s="14" t="s">
        <v>531</v>
      </c>
      <c r="D205" s="6"/>
      <c r="E205" s="6"/>
      <c r="F205" s="5">
        <v>-518008.263</v>
      </c>
      <c r="G205" s="5">
        <v>-1165524.025</v>
      </c>
      <c r="H205" s="5">
        <v>-532574.332</v>
      </c>
      <c r="I205" s="5">
        <v>-1166565.499</v>
      </c>
      <c r="J205" s="113">
        <v>16.186</v>
      </c>
      <c r="K205" s="130">
        <v>1</v>
      </c>
    </row>
    <row r="206" spans="1:11" ht="12.75">
      <c r="A206" s="21" t="s">
        <v>239</v>
      </c>
      <c r="B206" s="19" t="s">
        <v>475</v>
      </c>
      <c r="C206" s="14" t="s">
        <v>532</v>
      </c>
      <c r="D206" s="6"/>
      <c r="E206" s="6"/>
      <c r="F206" s="5">
        <v>-519398.326</v>
      </c>
      <c r="G206" s="5">
        <v>-1163939.166</v>
      </c>
      <c r="H206" s="5">
        <v>-520094.911</v>
      </c>
      <c r="I206" s="5">
        <v>-1164768.993</v>
      </c>
      <c r="J206" s="113">
        <v>1.107</v>
      </c>
      <c r="K206" s="130">
        <v>1</v>
      </c>
    </row>
    <row r="207" spans="1:11" ht="12.75">
      <c r="A207" s="21" t="s">
        <v>240</v>
      </c>
      <c r="B207" s="19" t="s">
        <v>454</v>
      </c>
      <c r="C207" s="14" t="s">
        <v>533</v>
      </c>
      <c r="D207" s="6"/>
      <c r="E207" s="6"/>
      <c r="F207" s="5">
        <v>-502471.244</v>
      </c>
      <c r="G207" s="5">
        <v>-1177691.435</v>
      </c>
      <c r="H207" s="5">
        <v>-497262.026</v>
      </c>
      <c r="I207" s="5">
        <v>-1185251.205</v>
      </c>
      <c r="J207" s="113">
        <v>15.695</v>
      </c>
      <c r="K207" s="130">
        <v>1</v>
      </c>
    </row>
    <row r="208" spans="1:11" ht="12.75">
      <c r="A208" s="21" t="s">
        <v>242</v>
      </c>
      <c r="B208" s="19" t="s">
        <v>467</v>
      </c>
      <c r="C208" s="14" t="s">
        <v>534</v>
      </c>
      <c r="D208" s="6"/>
      <c r="E208" s="6"/>
      <c r="F208" s="5">
        <v>-507193.008</v>
      </c>
      <c r="G208" s="5">
        <v>-1181713.219</v>
      </c>
      <c r="H208" s="5">
        <v>-503423.245</v>
      </c>
      <c r="I208" s="5">
        <v>-1181049.013</v>
      </c>
      <c r="J208" s="113">
        <v>6.609</v>
      </c>
      <c r="K208" s="130">
        <v>1</v>
      </c>
    </row>
    <row r="209" spans="1:11" ht="12.75">
      <c r="A209" s="21" t="s">
        <v>243</v>
      </c>
      <c r="B209" s="19" t="s">
        <v>464</v>
      </c>
      <c r="C209" s="14" t="s">
        <v>535</v>
      </c>
      <c r="D209" s="6"/>
      <c r="E209" s="6"/>
      <c r="F209" s="5">
        <v>-499910.74</v>
      </c>
      <c r="G209" s="5">
        <v>-1185102.866</v>
      </c>
      <c r="H209" s="5">
        <v>-499858.85</v>
      </c>
      <c r="I209" s="5">
        <v>-1183959.31</v>
      </c>
      <c r="J209" s="113">
        <v>1.215</v>
      </c>
      <c r="K209" s="130">
        <v>1</v>
      </c>
    </row>
    <row r="210" spans="1:11" ht="12.75">
      <c r="A210" s="21" t="s">
        <v>244</v>
      </c>
      <c r="B210" s="19" t="s">
        <v>208</v>
      </c>
      <c r="C210" s="14" t="s">
        <v>535</v>
      </c>
      <c r="D210" s="6"/>
      <c r="E210" s="6"/>
      <c r="F210" s="5">
        <v>-496114.95</v>
      </c>
      <c r="G210" s="5">
        <v>-1181134.202</v>
      </c>
      <c r="H210" s="5">
        <v>-498226.553</v>
      </c>
      <c r="I210" s="5">
        <v>-1184878.574</v>
      </c>
      <c r="J210" s="113">
        <v>4.747</v>
      </c>
      <c r="K210" s="130">
        <v>1</v>
      </c>
    </row>
    <row r="211" spans="1:11" ht="12.75">
      <c r="A211" s="21" t="s">
        <v>245</v>
      </c>
      <c r="B211" s="19" t="s">
        <v>208</v>
      </c>
      <c r="C211" s="14" t="s">
        <v>536</v>
      </c>
      <c r="D211" s="6"/>
      <c r="E211" s="6"/>
      <c r="F211" s="5">
        <v>-495012.596</v>
      </c>
      <c r="G211" s="5">
        <v>-1175239.504</v>
      </c>
      <c r="H211" s="5">
        <v>-496672.891</v>
      </c>
      <c r="I211" s="5">
        <v>-1179139.543</v>
      </c>
      <c r="J211" s="113">
        <v>5.641</v>
      </c>
      <c r="K211" s="130">
        <v>1</v>
      </c>
    </row>
    <row r="212" spans="1:11" ht="12.75">
      <c r="A212" s="21" t="s">
        <v>247</v>
      </c>
      <c r="B212" s="19" t="s">
        <v>295</v>
      </c>
      <c r="C212" s="14" t="s">
        <v>305</v>
      </c>
      <c r="D212" s="6"/>
      <c r="E212" s="6"/>
      <c r="F212" s="5">
        <v>-521440.641</v>
      </c>
      <c r="G212" s="5">
        <v>-1186506.073</v>
      </c>
      <c r="H212" s="5">
        <v>-526872.662</v>
      </c>
      <c r="I212" s="5">
        <v>-1185361.377</v>
      </c>
      <c r="J212" s="113">
        <v>8.257</v>
      </c>
      <c r="K212" s="130">
        <v>1</v>
      </c>
    </row>
    <row r="213" spans="1:11" ht="12.75">
      <c r="A213" s="21" t="s">
        <v>248</v>
      </c>
      <c r="B213" s="19" t="s">
        <v>211</v>
      </c>
      <c r="C213" s="14" t="s">
        <v>286</v>
      </c>
      <c r="D213" s="6"/>
      <c r="E213" s="6"/>
      <c r="F213" s="5">
        <v>-666615.398</v>
      </c>
      <c r="G213" s="5">
        <v>-1150971.491</v>
      </c>
      <c r="H213" s="5">
        <v>-666246.487</v>
      </c>
      <c r="I213" s="5">
        <v>-1149423.287</v>
      </c>
      <c r="J213" s="113">
        <v>1.854</v>
      </c>
      <c r="K213" s="130">
        <v>1</v>
      </c>
    </row>
    <row r="214" spans="1:11" ht="12.75">
      <c r="A214" s="21" t="s">
        <v>249</v>
      </c>
      <c r="B214" s="19" t="s">
        <v>211</v>
      </c>
      <c r="C214" s="14" t="s">
        <v>290</v>
      </c>
      <c r="D214" s="6"/>
      <c r="E214" s="6"/>
      <c r="F214" s="5">
        <v>-665552.049</v>
      </c>
      <c r="G214" s="5">
        <v>-1146090.186</v>
      </c>
      <c r="H214" s="5">
        <v>-664667.158</v>
      </c>
      <c r="I214" s="5">
        <v>-1144433.139</v>
      </c>
      <c r="J214" s="113">
        <v>2.515</v>
      </c>
      <c r="K214" s="130">
        <v>1</v>
      </c>
    </row>
    <row r="215" spans="1:11" ht="12.75">
      <c r="A215" s="21" t="s">
        <v>250</v>
      </c>
      <c r="B215" s="19" t="s">
        <v>278</v>
      </c>
      <c r="C215" s="14" t="s">
        <v>538</v>
      </c>
      <c r="D215" s="6"/>
      <c r="E215" s="6"/>
      <c r="F215" s="5">
        <v>-683976.175</v>
      </c>
      <c r="G215" s="5">
        <v>-1162385.146</v>
      </c>
      <c r="H215" s="5">
        <v>-685698.384</v>
      </c>
      <c r="I215" s="5">
        <v>-1164185.3</v>
      </c>
      <c r="J215" s="113">
        <v>3.824</v>
      </c>
      <c r="K215" s="130">
        <v>1</v>
      </c>
    </row>
    <row r="216" spans="1:11" ht="12.75">
      <c r="A216" s="21" t="s">
        <v>251</v>
      </c>
      <c r="B216" s="19" t="s">
        <v>456</v>
      </c>
      <c r="C216" s="14" t="s">
        <v>539</v>
      </c>
      <c r="D216" s="6"/>
      <c r="E216" s="6"/>
      <c r="F216" s="5">
        <v>-683886.747</v>
      </c>
      <c r="G216" s="5">
        <v>-1163713.802</v>
      </c>
      <c r="H216" s="5">
        <v>-684315.483</v>
      </c>
      <c r="I216" s="5">
        <v>-1163745.605</v>
      </c>
      <c r="J216" s="113">
        <v>0.441</v>
      </c>
      <c r="K216" s="130">
        <v>1</v>
      </c>
    </row>
    <row r="217" spans="1:11" ht="12.75">
      <c r="A217" s="21" t="s">
        <v>253</v>
      </c>
      <c r="B217" s="19" t="s">
        <v>306</v>
      </c>
      <c r="C217" s="14" t="s">
        <v>215</v>
      </c>
      <c r="D217" s="6"/>
      <c r="E217" s="6"/>
      <c r="F217" s="5">
        <v>-490262.313</v>
      </c>
      <c r="G217" s="5">
        <v>-1159316.834</v>
      </c>
      <c r="H217" s="5">
        <v>-495941.256</v>
      </c>
      <c r="I217" s="5">
        <v>-1157715.518</v>
      </c>
      <c r="J217" s="113">
        <v>6.193</v>
      </c>
      <c r="K217" s="130">
        <v>1</v>
      </c>
    </row>
    <row r="218" spans="1:11" ht="12.75">
      <c r="A218" s="21" t="s">
        <v>254</v>
      </c>
      <c r="B218" s="19" t="s">
        <v>217</v>
      </c>
      <c r="C218" s="14" t="s">
        <v>307</v>
      </c>
      <c r="D218" s="6"/>
      <c r="E218" s="6"/>
      <c r="F218" s="5">
        <v>-496572.405</v>
      </c>
      <c r="G218" s="5">
        <v>-1164460.545</v>
      </c>
      <c r="H218" s="5">
        <v>-495941.513</v>
      </c>
      <c r="I218" s="5">
        <v>-1157715.337</v>
      </c>
      <c r="J218" s="113">
        <v>7.786</v>
      </c>
      <c r="K218" s="130">
        <v>1</v>
      </c>
    </row>
    <row r="219" spans="1:11" ht="12.75">
      <c r="A219" s="21" t="s">
        <v>255</v>
      </c>
      <c r="B219" s="19" t="s">
        <v>219</v>
      </c>
      <c r="C219" s="14" t="s">
        <v>291</v>
      </c>
      <c r="D219" s="6"/>
      <c r="E219" s="6"/>
      <c r="F219" s="5">
        <v>-510314.503</v>
      </c>
      <c r="G219" s="5">
        <v>-1167476.664</v>
      </c>
      <c r="H219" s="5">
        <v>-511012.136</v>
      </c>
      <c r="I219" s="5">
        <v>-1167396.155</v>
      </c>
      <c r="J219" s="113">
        <v>1.04</v>
      </c>
      <c r="K219" s="130">
        <v>1</v>
      </c>
    </row>
    <row r="220" spans="1:11" ht="12.75">
      <c r="A220" s="21" t="s">
        <v>256</v>
      </c>
      <c r="B220" s="19" t="s">
        <v>468</v>
      </c>
      <c r="C220" s="14" t="s">
        <v>540</v>
      </c>
      <c r="D220" s="6"/>
      <c r="E220" s="6"/>
      <c r="F220" s="5">
        <v>-506793.552</v>
      </c>
      <c r="G220" s="5">
        <v>-1152275.483</v>
      </c>
      <c r="H220" s="5">
        <v>-502691.692</v>
      </c>
      <c r="I220" s="5">
        <v>-1151270.434</v>
      </c>
      <c r="J220" s="113">
        <v>4.72</v>
      </c>
      <c r="K220" s="130">
        <v>1</v>
      </c>
    </row>
    <row r="221" spans="1:11" ht="12.75">
      <c r="A221" s="21" t="s">
        <v>257</v>
      </c>
      <c r="B221" s="19" t="s">
        <v>217</v>
      </c>
      <c r="C221" s="14" t="s">
        <v>541</v>
      </c>
      <c r="D221" s="6"/>
      <c r="E221" s="6"/>
      <c r="F221" s="5">
        <v>-488755.546</v>
      </c>
      <c r="G221" s="5">
        <v>-1169573.535</v>
      </c>
      <c r="H221" s="5">
        <v>-491234.031</v>
      </c>
      <c r="I221" s="5">
        <v>-1171792.962</v>
      </c>
      <c r="J221" s="113">
        <v>4.214</v>
      </c>
      <c r="K221" s="130">
        <v>1</v>
      </c>
    </row>
    <row r="222" spans="1:11" ht="12.75">
      <c r="A222" s="21" t="s">
        <v>258</v>
      </c>
      <c r="B222" s="19" t="s">
        <v>222</v>
      </c>
      <c r="C222" s="14" t="s">
        <v>542</v>
      </c>
      <c r="D222" s="6"/>
      <c r="E222" s="6"/>
      <c r="F222" s="5">
        <v>-576608.177</v>
      </c>
      <c r="G222" s="5">
        <v>-1161641.105</v>
      </c>
      <c r="H222" s="5">
        <v>-580595.425</v>
      </c>
      <c r="I222" s="5">
        <v>-1163583.487</v>
      </c>
      <c r="J222" s="113">
        <v>5.531</v>
      </c>
      <c r="K222" s="130">
        <v>1</v>
      </c>
    </row>
    <row r="223" spans="1:11" ht="12.75">
      <c r="A223" s="21" t="s">
        <v>259</v>
      </c>
      <c r="B223" s="19" t="s">
        <v>458</v>
      </c>
      <c r="C223" s="14" t="s">
        <v>544</v>
      </c>
      <c r="D223" s="6"/>
      <c r="E223" s="6"/>
      <c r="F223" s="5">
        <v>-579190.092</v>
      </c>
      <c r="G223" s="5">
        <v>-1167844.128</v>
      </c>
      <c r="H223" s="5">
        <v>-580471.689</v>
      </c>
      <c r="I223" s="5">
        <v>-1168390.42</v>
      </c>
      <c r="J223" s="113">
        <v>1.501</v>
      </c>
      <c r="K223" s="130">
        <v>1</v>
      </c>
    </row>
    <row r="224" spans="1:11" ht="12.75">
      <c r="A224" s="21" t="s">
        <v>261</v>
      </c>
      <c r="B224" s="19" t="s">
        <v>225</v>
      </c>
      <c r="C224" s="14" t="s">
        <v>545</v>
      </c>
      <c r="D224" s="6"/>
      <c r="E224" s="6"/>
      <c r="F224" s="5">
        <v>-577234.181</v>
      </c>
      <c r="G224" s="5">
        <v>-1168428.375</v>
      </c>
      <c r="H224" s="5">
        <v>-581042.072</v>
      </c>
      <c r="I224" s="5">
        <v>-1168793.46</v>
      </c>
      <c r="J224" s="113">
        <v>4.108</v>
      </c>
      <c r="K224" s="130">
        <v>1</v>
      </c>
    </row>
    <row r="225" spans="1:11" ht="12.75">
      <c r="A225" s="21" t="s">
        <v>262</v>
      </c>
      <c r="B225" s="19" t="s">
        <v>225</v>
      </c>
      <c r="C225" s="14" t="s">
        <v>286</v>
      </c>
      <c r="D225" s="6"/>
      <c r="E225" s="6"/>
      <c r="F225" s="5">
        <v>-573897.982</v>
      </c>
      <c r="G225" s="5">
        <v>-1168951.085</v>
      </c>
      <c r="H225" s="5">
        <v>-575671.016</v>
      </c>
      <c r="I225" s="5">
        <v>-1168898.446</v>
      </c>
      <c r="J225" s="113">
        <v>1.93</v>
      </c>
      <c r="K225" s="130">
        <v>1</v>
      </c>
    </row>
    <row r="226" spans="1:11" ht="12.75">
      <c r="A226" s="21" t="s">
        <v>263</v>
      </c>
      <c r="B226" s="19" t="s">
        <v>225</v>
      </c>
      <c r="C226" s="14" t="s">
        <v>286</v>
      </c>
      <c r="D226" s="6"/>
      <c r="E226" s="6"/>
      <c r="F226" s="5">
        <v>-558525.049</v>
      </c>
      <c r="G226" s="5">
        <v>-1168789.567</v>
      </c>
      <c r="H226" s="5">
        <v>-561551.67</v>
      </c>
      <c r="I226" s="5">
        <v>-1169536.191</v>
      </c>
      <c r="J226" s="113">
        <v>3.502</v>
      </c>
      <c r="K226" s="130">
        <v>1</v>
      </c>
    </row>
    <row r="227" spans="1:11" ht="12.75">
      <c r="A227" s="21" t="s">
        <v>264</v>
      </c>
      <c r="B227" s="19" t="s">
        <v>477</v>
      </c>
      <c r="C227" s="14" t="s">
        <v>546</v>
      </c>
      <c r="D227" s="6"/>
      <c r="E227" s="6"/>
      <c r="F227" s="5">
        <v>-497768.82</v>
      </c>
      <c r="G227" s="5">
        <v>-1139986.592</v>
      </c>
      <c r="H227" s="5">
        <v>-498539.635</v>
      </c>
      <c r="I227" s="5">
        <v>-1136986.586</v>
      </c>
      <c r="J227" s="113">
        <v>3.228</v>
      </c>
      <c r="K227" s="130">
        <v>1</v>
      </c>
    </row>
    <row r="228" spans="1:11" ht="12.75">
      <c r="A228" s="21" t="s">
        <v>266</v>
      </c>
      <c r="B228" s="19" t="s">
        <v>314</v>
      </c>
      <c r="C228" s="14" t="s">
        <v>547</v>
      </c>
      <c r="D228" s="6"/>
      <c r="E228" s="6"/>
      <c r="F228" s="5">
        <v>-492953.099</v>
      </c>
      <c r="G228" s="5">
        <v>-1140195.129</v>
      </c>
      <c r="H228" s="5">
        <v>-497768.82</v>
      </c>
      <c r="I228" s="5">
        <v>-1139986.592</v>
      </c>
      <c r="J228" s="113">
        <v>5.15</v>
      </c>
      <c r="K228" s="130">
        <v>1</v>
      </c>
    </row>
    <row r="229" spans="1:11" ht="12.75">
      <c r="A229" s="21" t="s">
        <v>267</v>
      </c>
      <c r="B229" s="19" t="s">
        <v>306</v>
      </c>
      <c r="C229" s="14" t="s">
        <v>547</v>
      </c>
      <c r="D229" s="6"/>
      <c r="E229" s="6"/>
      <c r="F229" s="5">
        <v>-496894.177</v>
      </c>
      <c r="G229" s="5">
        <v>-1142293.089</v>
      </c>
      <c r="H229" s="5">
        <v>-497768.82</v>
      </c>
      <c r="I229" s="5">
        <v>-1139986.592</v>
      </c>
      <c r="J229" s="113">
        <v>3.252</v>
      </c>
      <c r="K229" s="130">
        <v>1</v>
      </c>
    </row>
    <row r="230" spans="1:11" ht="12.75">
      <c r="A230" s="21" t="s">
        <v>268</v>
      </c>
      <c r="B230" s="19" t="s">
        <v>277</v>
      </c>
      <c r="C230" s="14" t="s">
        <v>548</v>
      </c>
      <c r="D230" s="6"/>
      <c r="E230" s="6"/>
      <c r="F230" s="5">
        <v>-573724.118</v>
      </c>
      <c r="G230" s="5">
        <v>-1088198.87</v>
      </c>
      <c r="H230" s="5">
        <v>-567775.133</v>
      </c>
      <c r="I230" s="5">
        <v>-1090595.889</v>
      </c>
      <c r="J230" s="113">
        <v>8.49</v>
      </c>
      <c r="K230" s="130">
        <v>1</v>
      </c>
    </row>
    <row r="231" spans="1:11" ht="12.75">
      <c r="A231" s="21" t="s">
        <v>269</v>
      </c>
      <c r="B231" s="19" t="s">
        <v>411</v>
      </c>
      <c r="C231" s="14" t="s">
        <v>549</v>
      </c>
      <c r="D231" s="6"/>
      <c r="E231" s="6"/>
      <c r="F231" s="5">
        <v>-573347.693</v>
      </c>
      <c r="G231" s="5">
        <v>-1088013.924</v>
      </c>
      <c r="H231" s="5">
        <v>-573159.634</v>
      </c>
      <c r="I231" s="5">
        <v>-1088184.734</v>
      </c>
      <c r="J231" s="113">
        <v>0.258</v>
      </c>
      <c r="K231" s="130">
        <v>1</v>
      </c>
    </row>
    <row r="232" spans="1:11" ht="12.75">
      <c r="A232" s="21" t="s">
        <v>271</v>
      </c>
      <c r="B232" s="19" t="s">
        <v>275</v>
      </c>
      <c r="C232" s="14" t="s">
        <v>319</v>
      </c>
      <c r="D232" s="6"/>
      <c r="E232" s="6"/>
      <c r="F232" s="5">
        <v>-557382.927</v>
      </c>
      <c r="G232" s="5">
        <v>-1072696.675</v>
      </c>
      <c r="H232" s="5">
        <v>-566624.534</v>
      </c>
      <c r="I232" s="5">
        <v>-1084245.854</v>
      </c>
      <c r="J232" s="113">
        <v>19.446</v>
      </c>
      <c r="K232" s="130">
        <v>1</v>
      </c>
    </row>
    <row r="233" spans="1:11" ht="12.75">
      <c r="A233" s="21" t="s">
        <v>272</v>
      </c>
      <c r="B233" s="19" t="s">
        <v>181</v>
      </c>
      <c r="C233" s="14" t="s">
        <v>308</v>
      </c>
      <c r="D233" s="6"/>
      <c r="E233" s="6"/>
      <c r="F233" s="5">
        <v>-566583.51</v>
      </c>
      <c r="G233" s="5">
        <v>-1083334.951</v>
      </c>
      <c r="H233" s="5">
        <v>-566921.659</v>
      </c>
      <c r="I233" s="5">
        <v>-1086088.598</v>
      </c>
      <c r="J233" s="113">
        <v>3.411</v>
      </c>
      <c r="K233" s="130">
        <v>1</v>
      </c>
    </row>
    <row r="234" spans="1:11" ht="12.75">
      <c r="A234" s="21" t="s">
        <v>273</v>
      </c>
      <c r="B234" s="19" t="s">
        <v>471</v>
      </c>
      <c r="C234" s="14" t="s">
        <v>309</v>
      </c>
      <c r="D234" s="6"/>
      <c r="E234" s="6"/>
      <c r="F234" s="5">
        <v>-544259.687</v>
      </c>
      <c r="G234" s="5">
        <v>-1184403.812</v>
      </c>
      <c r="H234" s="5">
        <v>-543515.257</v>
      </c>
      <c r="I234" s="5">
        <v>-1186453.006</v>
      </c>
      <c r="J234" s="113">
        <v>2.357</v>
      </c>
      <c r="K234" s="130">
        <v>1</v>
      </c>
    </row>
    <row r="235" spans="1:11" ht="12.75">
      <c r="A235" s="21" t="s">
        <v>274</v>
      </c>
      <c r="B235" s="19" t="s">
        <v>198</v>
      </c>
      <c r="C235" s="14" t="s">
        <v>550</v>
      </c>
      <c r="D235" s="6"/>
      <c r="E235" s="6"/>
      <c r="F235" s="5">
        <v>-677758.301</v>
      </c>
      <c r="G235" s="5">
        <v>-1133599.461</v>
      </c>
      <c r="H235" s="5">
        <v>-676824.26</v>
      </c>
      <c r="I235" s="5">
        <v>-1132659.438</v>
      </c>
      <c r="J235" s="113">
        <v>2.116</v>
      </c>
      <c r="K235" s="130">
        <v>1</v>
      </c>
    </row>
    <row r="236" spans="1:11" ht="12.75">
      <c r="A236" s="21" t="s">
        <v>412</v>
      </c>
      <c r="B236" s="19" t="s">
        <v>484</v>
      </c>
      <c r="C236" s="14" t="s">
        <v>551</v>
      </c>
      <c r="D236" s="6"/>
      <c r="E236" s="6"/>
      <c r="F236" s="5">
        <v>-676785.092</v>
      </c>
      <c r="G236" s="5">
        <v>-1133446.754</v>
      </c>
      <c r="H236" s="5">
        <v>-676890.805</v>
      </c>
      <c r="I236" s="5">
        <v>-1133257.508</v>
      </c>
      <c r="J236" s="113">
        <v>0.233</v>
      </c>
      <c r="K236" s="130">
        <v>1</v>
      </c>
    </row>
    <row r="237" spans="1:11" ht="12.75">
      <c r="A237" s="21" t="s">
        <v>413</v>
      </c>
      <c r="B237" s="19" t="s">
        <v>342</v>
      </c>
      <c r="C237" s="14" t="s">
        <v>320</v>
      </c>
      <c r="D237" s="6"/>
      <c r="E237" s="6"/>
      <c r="F237" s="5">
        <v>-618772.437</v>
      </c>
      <c r="G237" s="5">
        <v>-1121929.945</v>
      </c>
      <c r="H237" s="5">
        <v>-617971.134</v>
      </c>
      <c r="I237" s="5">
        <v>-1121797.198</v>
      </c>
      <c r="J237" s="113">
        <v>0.932</v>
      </c>
      <c r="K237" s="130">
        <v>1</v>
      </c>
    </row>
    <row r="238" spans="1:11" ht="12.75">
      <c r="A238" s="21" t="s">
        <v>414</v>
      </c>
      <c r="B238" s="19" t="s">
        <v>196</v>
      </c>
      <c r="C238" s="14" t="s">
        <v>552</v>
      </c>
      <c r="D238" s="6"/>
      <c r="E238" s="6"/>
      <c r="F238" s="5">
        <v>-598532.65</v>
      </c>
      <c r="G238" s="5">
        <v>-1172134.237</v>
      </c>
      <c r="H238" s="5">
        <v>-599480.713</v>
      </c>
      <c r="I238" s="5">
        <v>-1177934.606</v>
      </c>
      <c r="J238" s="113">
        <v>5.972</v>
      </c>
      <c r="K238" s="130">
        <v>1</v>
      </c>
    </row>
    <row r="239" spans="1:11" ht="12.75">
      <c r="A239" s="21" t="s">
        <v>415</v>
      </c>
      <c r="B239" s="19" t="s">
        <v>225</v>
      </c>
      <c r="C239" s="14" t="s">
        <v>553</v>
      </c>
      <c r="D239" s="6"/>
      <c r="E239" s="6"/>
      <c r="F239" s="5">
        <v>-591681.343</v>
      </c>
      <c r="G239" s="5">
        <v>-1173671.685</v>
      </c>
      <c r="H239" s="5">
        <v>-599480.611</v>
      </c>
      <c r="I239" s="5">
        <v>-1177934.81</v>
      </c>
      <c r="J239" s="113">
        <v>9.478</v>
      </c>
      <c r="K239" s="130">
        <v>1</v>
      </c>
    </row>
    <row r="240" spans="1:11" ht="12.75">
      <c r="A240" s="21" t="s">
        <v>416</v>
      </c>
      <c r="B240" s="19" t="s">
        <v>481</v>
      </c>
      <c r="C240" s="14" t="s">
        <v>554</v>
      </c>
      <c r="D240" s="6"/>
      <c r="E240" s="6"/>
      <c r="F240" s="5">
        <v>-593168.689</v>
      </c>
      <c r="G240" s="5">
        <v>-1173322.811</v>
      </c>
      <c r="H240" s="5">
        <v>-593478.17</v>
      </c>
      <c r="I240" s="5">
        <v>-1175073.012</v>
      </c>
      <c r="J240" s="113">
        <v>1.849</v>
      </c>
      <c r="K240" s="130">
        <v>1</v>
      </c>
    </row>
    <row r="241" spans="1:11" ht="12.75">
      <c r="A241" s="21" t="s">
        <v>417</v>
      </c>
      <c r="B241" s="19" t="s">
        <v>260</v>
      </c>
      <c r="C241" s="14" t="s">
        <v>555</v>
      </c>
      <c r="D241" s="6"/>
      <c r="E241" s="6"/>
      <c r="F241" s="5">
        <v>-567275.617</v>
      </c>
      <c r="G241" s="5">
        <v>-1202927.322</v>
      </c>
      <c r="H241" s="5">
        <v>-571581.03</v>
      </c>
      <c r="I241" s="5">
        <v>-1208210.533</v>
      </c>
      <c r="J241" s="113">
        <v>7.226</v>
      </c>
      <c r="K241" s="130">
        <v>1</v>
      </c>
    </row>
    <row r="242" spans="1:11" ht="12.75">
      <c r="A242" s="21" t="s">
        <v>418</v>
      </c>
      <c r="B242" s="19" t="s">
        <v>457</v>
      </c>
      <c r="C242" s="14" t="s">
        <v>556</v>
      </c>
      <c r="D242" s="6"/>
      <c r="E242" s="6"/>
      <c r="F242" s="5">
        <v>-565378.458</v>
      </c>
      <c r="G242" s="5">
        <v>-1204081.168</v>
      </c>
      <c r="H242" s="5">
        <v>-566021.173</v>
      </c>
      <c r="I242" s="5">
        <v>-1205103.82</v>
      </c>
      <c r="J242" s="113">
        <v>1.823</v>
      </c>
      <c r="K242" s="130">
        <v>1</v>
      </c>
    </row>
    <row r="243" spans="1:11" ht="12.75">
      <c r="A243" s="21" t="s">
        <v>419</v>
      </c>
      <c r="B243" s="19" t="s">
        <v>181</v>
      </c>
      <c r="C243" s="14" t="s">
        <v>558</v>
      </c>
      <c r="D243" s="6"/>
      <c r="E243" s="6"/>
      <c r="F243" s="5">
        <v>-563322.182</v>
      </c>
      <c r="G243" s="5">
        <v>-1203813.326</v>
      </c>
      <c r="H243" s="5">
        <v>-568373.113</v>
      </c>
      <c r="I243" s="5">
        <v>-1210012.015</v>
      </c>
      <c r="J243" s="113">
        <v>8.926</v>
      </c>
      <c r="K243" s="130">
        <v>1</v>
      </c>
    </row>
    <row r="244" spans="1:11" ht="12.75">
      <c r="A244" s="21" t="s">
        <v>420</v>
      </c>
      <c r="B244" s="19" t="s">
        <v>188</v>
      </c>
      <c r="C244" s="14" t="s">
        <v>281</v>
      </c>
      <c r="D244" s="6"/>
      <c r="E244" s="6"/>
      <c r="F244" s="5">
        <v>-594685.617</v>
      </c>
      <c r="G244" s="5">
        <v>-1128997.147</v>
      </c>
      <c r="H244" s="5">
        <v>-593902.906</v>
      </c>
      <c r="I244" s="5">
        <v>-1130240.874</v>
      </c>
      <c r="J244" s="113">
        <v>1.608</v>
      </c>
      <c r="K244" s="130">
        <v>1</v>
      </c>
    </row>
    <row r="245" spans="1:11" ht="12.75">
      <c r="A245" s="21" t="s">
        <v>421</v>
      </c>
      <c r="B245" s="19" t="s">
        <v>198</v>
      </c>
      <c r="C245" s="14" t="s">
        <v>292</v>
      </c>
      <c r="D245" s="6"/>
      <c r="E245" s="6"/>
      <c r="F245" s="5">
        <v>-684898.099</v>
      </c>
      <c r="G245" s="5">
        <v>-1137114.233</v>
      </c>
      <c r="H245" s="5">
        <v>-683528.006</v>
      </c>
      <c r="I245" s="5">
        <v>-1137553.487</v>
      </c>
      <c r="J245" s="113">
        <v>1.731</v>
      </c>
      <c r="K245" s="130">
        <v>1</v>
      </c>
    </row>
    <row r="246" spans="1:11" ht="12.75">
      <c r="A246" s="21" t="s">
        <v>422</v>
      </c>
      <c r="B246" s="19" t="s">
        <v>211</v>
      </c>
      <c r="C246" s="14" t="s">
        <v>286</v>
      </c>
      <c r="D246" s="6"/>
      <c r="E246" s="6"/>
      <c r="F246" s="5">
        <v>-664168.405</v>
      </c>
      <c r="G246" s="5">
        <v>-1141749.807</v>
      </c>
      <c r="H246" s="5">
        <v>-663553.457</v>
      </c>
      <c r="I246" s="5">
        <v>-1139739.025</v>
      </c>
      <c r="J246" s="113">
        <v>2.577</v>
      </c>
      <c r="K246" s="130">
        <v>1</v>
      </c>
    </row>
    <row r="247" spans="1:11" ht="12.75">
      <c r="A247" s="21" t="s">
        <v>423</v>
      </c>
      <c r="B247" s="19" t="s">
        <v>225</v>
      </c>
      <c r="C247" s="14" t="s">
        <v>286</v>
      </c>
      <c r="D247" s="6"/>
      <c r="E247" s="6"/>
      <c r="F247" s="5">
        <v>-566548.192</v>
      </c>
      <c r="G247" s="5">
        <v>-1169902.659</v>
      </c>
      <c r="H247" s="5">
        <v>-567796.272</v>
      </c>
      <c r="I247" s="5">
        <v>-1170266.777</v>
      </c>
      <c r="J247" s="113">
        <v>1.609</v>
      </c>
      <c r="K247" s="130">
        <v>1</v>
      </c>
    </row>
    <row r="248" spans="1:11" ht="12.75">
      <c r="A248" s="21" t="s">
        <v>406</v>
      </c>
      <c r="B248" s="19" t="s">
        <v>477</v>
      </c>
      <c r="C248" s="14" t="s">
        <v>241</v>
      </c>
      <c r="D248" s="6"/>
      <c r="E248" s="6"/>
      <c r="F248" s="5">
        <v>-511751.969</v>
      </c>
      <c r="G248" s="5">
        <v>-1132445.518</v>
      </c>
      <c r="H248" s="5">
        <v>-544032.507</v>
      </c>
      <c r="I248" s="5">
        <v>-1141355.799</v>
      </c>
      <c r="J248" s="113">
        <v>42.119</v>
      </c>
      <c r="K248" s="130">
        <v>1</v>
      </c>
    </row>
    <row r="249" spans="1:11" ht="12.75">
      <c r="A249" s="21" t="s">
        <v>424</v>
      </c>
      <c r="B249" s="19" t="s">
        <v>196</v>
      </c>
      <c r="C249" s="14" t="s">
        <v>559</v>
      </c>
      <c r="D249" s="6"/>
      <c r="E249" s="6"/>
      <c r="F249" s="5">
        <v>-613948.616</v>
      </c>
      <c r="G249" s="5">
        <v>-1133091.969</v>
      </c>
      <c r="H249" s="5">
        <v>-612658.851</v>
      </c>
      <c r="I249" s="5">
        <v>-1134663.161</v>
      </c>
      <c r="J249" s="113">
        <v>3.752</v>
      </c>
      <c r="K249" s="130">
        <v>1</v>
      </c>
    </row>
    <row r="250" spans="1:11" ht="12.75">
      <c r="A250" s="21" t="s">
        <v>425</v>
      </c>
      <c r="B250" s="19" t="s">
        <v>279</v>
      </c>
      <c r="C250" s="14" t="s">
        <v>280</v>
      </c>
      <c r="D250" s="6"/>
      <c r="E250" s="6"/>
      <c r="F250" s="5">
        <v>-621850.201</v>
      </c>
      <c r="G250" s="5">
        <v>-1174815.709</v>
      </c>
      <c r="H250" s="5">
        <v>-621854.243</v>
      </c>
      <c r="I250" s="5">
        <v>-1174262.057</v>
      </c>
      <c r="J250" s="113">
        <v>2.554</v>
      </c>
      <c r="K250" s="130">
        <v>1</v>
      </c>
    </row>
    <row r="251" spans="1:11" ht="12.75">
      <c r="A251" s="21" t="s">
        <v>426</v>
      </c>
      <c r="B251" s="19" t="s">
        <v>279</v>
      </c>
      <c r="C251" s="14" t="s">
        <v>560</v>
      </c>
      <c r="D251" s="6"/>
      <c r="E251" s="6"/>
      <c r="F251" s="5">
        <v>-652080.245</v>
      </c>
      <c r="G251" s="5">
        <v>-1166500.525</v>
      </c>
      <c r="H251" s="5">
        <v>-650598.175</v>
      </c>
      <c r="I251" s="5">
        <v>-1166566.386</v>
      </c>
      <c r="J251" s="113">
        <v>1.775</v>
      </c>
      <c r="K251" s="130">
        <v>1</v>
      </c>
    </row>
    <row r="252" spans="1:11" ht="12.75">
      <c r="A252" s="21" t="s">
        <v>427</v>
      </c>
      <c r="B252" s="19" t="s">
        <v>465</v>
      </c>
      <c r="C252" s="14" t="s">
        <v>561</v>
      </c>
      <c r="D252" s="6"/>
      <c r="E252" s="6"/>
      <c r="F252" s="5">
        <v>-651128.851</v>
      </c>
      <c r="G252" s="5">
        <v>-1166047.398</v>
      </c>
      <c r="H252" s="5">
        <v>-651086.702</v>
      </c>
      <c r="I252" s="5">
        <v>-1166309.315</v>
      </c>
      <c r="J252" s="113">
        <v>0.274</v>
      </c>
      <c r="K252" s="130">
        <v>1</v>
      </c>
    </row>
    <row r="253" spans="1:11" ht="12.75">
      <c r="A253" s="21" t="s">
        <v>453</v>
      </c>
      <c r="B253" s="19" t="s">
        <v>246</v>
      </c>
      <c r="C253" s="14" t="s">
        <v>286</v>
      </c>
      <c r="D253" s="6"/>
      <c r="E253" s="6"/>
      <c r="F253" s="5">
        <v>-631016.479</v>
      </c>
      <c r="G253" s="5">
        <v>-1155043.454</v>
      </c>
      <c r="H253" s="5">
        <v>-631310.157</v>
      </c>
      <c r="I253" s="5">
        <v>-1156716.392</v>
      </c>
      <c r="J253" s="113">
        <v>3.291</v>
      </c>
      <c r="K253" s="130">
        <v>1</v>
      </c>
    </row>
    <row r="254" spans="1:11" ht="12.75">
      <c r="A254" s="21" t="s">
        <v>428</v>
      </c>
      <c r="B254" s="19" t="s">
        <v>246</v>
      </c>
      <c r="C254" s="14" t="s">
        <v>487</v>
      </c>
      <c r="D254" s="6"/>
      <c r="E254" s="6"/>
      <c r="F254" s="5">
        <v>-638667.782</v>
      </c>
      <c r="G254" s="5">
        <v>-1136944.853</v>
      </c>
      <c r="H254" s="5">
        <v>-638137.298</v>
      </c>
      <c r="I254" s="5">
        <v>-1139845.919</v>
      </c>
      <c r="J254" s="113">
        <v>3.432</v>
      </c>
      <c r="K254" s="130">
        <v>1</v>
      </c>
    </row>
    <row r="255" spans="1:11" ht="12.75">
      <c r="A255" s="21" t="s">
        <v>430</v>
      </c>
      <c r="B255" s="19" t="s">
        <v>429</v>
      </c>
      <c r="C255" s="14" t="s">
        <v>488</v>
      </c>
      <c r="D255" s="6"/>
      <c r="E255" s="6"/>
      <c r="F255" s="5">
        <v>-640512.484</v>
      </c>
      <c r="G255" s="5">
        <v>-1138252.539</v>
      </c>
      <c r="H255" s="5">
        <v>-639010.853</v>
      </c>
      <c r="I255" s="5">
        <v>-1138615.456</v>
      </c>
      <c r="J255" s="113">
        <v>1.838</v>
      </c>
      <c r="K255" s="130">
        <v>1</v>
      </c>
    </row>
    <row r="256" spans="1:11" ht="12.75">
      <c r="A256" s="21" t="s">
        <v>431</v>
      </c>
      <c r="B256" s="19" t="s">
        <v>188</v>
      </c>
      <c r="C256" s="14" t="s">
        <v>489</v>
      </c>
      <c r="D256" s="6"/>
      <c r="E256" s="6"/>
      <c r="F256" s="5">
        <v>-594282.659</v>
      </c>
      <c r="G256" s="5">
        <v>-1148967.642</v>
      </c>
      <c r="H256" s="5">
        <v>-592894.395</v>
      </c>
      <c r="I256" s="5">
        <v>-1150023.039</v>
      </c>
      <c r="J256" s="113">
        <v>1.806</v>
      </c>
      <c r="K256" s="130">
        <v>1</v>
      </c>
    </row>
    <row r="257" spans="1:11" ht="12.75">
      <c r="A257" s="21" t="s">
        <v>432</v>
      </c>
      <c r="B257" s="19" t="s">
        <v>472</v>
      </c>
      <c r="C257" s="14" t="s">
        <v>490</v>
      </c>
      <c r="D257" s="6"/>
      <c r="E257" s="6"/>
      <c r="F257" s="5">
        <v>-591289.202</v>
      </c>
      <c r="G257" s="5">
        <v>-1148872.714</v>
      </c>
      <c r="H257" s="5">
        <v>-592087.334</v>
      </c>
      <c r="I257" s="5">
        <v>-1148964.722</v>
      </c>
      <c r="J257" s="113">
        <v>0.846</v>
      </c>
      <c r="K257" s="130">
        <v>1</v>
      </c>
    </row>
    <row r="258" spans="1:11" ht="12.75">
      <c r="A258" s="21" t="s">
        <v>433</v>
      </c>
      <c r="B258" s="19" t="s">
        <v>188</v>
      </c>
      <c r="C258" s="14" t="s">
        <v>491</v>
      </c>
      <c r="D258" s="6"/>
      <c r="E258" s="6"/>
      <c r="F258" s="5">
        <v>-593746.343</v>
      </c>
      <c r="G258" s="5">
        <v>-1136714.169</v>
      </c>
      <c r="H258" s="5">
        <v>-593542.887</v>
      </c>
      <c r="I258" s="5">
        <v>-1137913.392</v>
      </c>
      <c r="J258" s="113">
        <v>1.334</v>
      </c>
      <c r="K258" s="130">
        <v>1</v>
      </c>
    </row>
    <row r="259" spans="1:11" ht="12.75">
      <c r="A259" s="21" t="s">
        <v>434</v>
      </c>
      <c r="B259" s="19" t="s">
        <v>252</v>
      </c>
      <c r="C259" s="14" t="s">
        <v>297</v>
      </c>
      <c r="D259" s="6"/>
      <c r="E259" s="6"/>
      <c r="F259" s="5">
        <v>-643634.516</v>
      </c>
      <c r="G259" s="5">
        <v>-1193807.713</v>
      </c>
      <c r="H259" s="5">
        <v>-639663.729</v>
      </c>
      <c r="I259" s="5">
        <v>-1195009.989</v>
      </c>
      <c r="J259" s="113">
        <v>6.455</v>
      </c>
      <c r="K259" s="130">
        <v>1</v>
      </c>
    </row>
    <row r="260" spans="1:11" ht="12.75">
      <c r="A260" s="21" t="s">
        <v>435</v>
      </c>
      <c r="B260" s="19" t="s">
        <v>299</v>
      </c>
      <c r="C260" s="14" t="s">
        <v>292</v>
      </c>
      <c r="D260" s="6"/>
      <c r="E260" s="6"/>
      <c r="F260" s="5">
        <v>-646959.584</v>
      </c>
      <c r="G260" s="5">
        <v>-1200168.215</v>
      </c>
      <c r="H260" s="5">
        <v>-646240.353</v>
      </c>
      <c r="I260" s="5">
        <v>-1200452.731</v>
      </c>
      <c r="J260" s="113">
        <v>0.817</v>
      </c>
      <c r="K260" s="130">
        <v>1</v>
      </c>
    </row>
    <row r="261" spans="1:11" ht="12.75">
      <c r="A261" s="21" t="s">
        <v>436</v>
      </c>
      <c r="B261" s="19" t="s">
        <v>298</v>
      </c>
      <c r="C261" s="14" t="s">
        <v>492</v>
      </c>
      <c r="D261" s="6"/>
      <c r="E261" s="6"/>
      <c r="F261" s="5">
        <v>-646253.064</v>
      </c>
      <c r="G261" s="5">
        <v>-1178075.724</v>
      </c>
      <c r="H261" s="5">
        <v>-644594.267</v>
      </c>
      <c r="I261" s="5">
        <v>-1178510.071</v>
      </c>
      <c r="J261" s="113">
        <v>2.41</v>
      </c>
      <c r="K261" s="130">
        <v>1</v>
      </c>
    </row>
    <row r="262" spans="1:11" ht="12.75">
      <c r="A262" s="21" t="s">
        <v>437</v>
      </c>
      <c r="B262" s="19" t="s">
        <v>318</v>
      </c>
      <c r="C262" s="14" t="s">
        <v>493</v>
      </c>
      <c r="D262" s="6"/>
      <c r="E262" s="6"/>
      <c r="F262" s="5">
        <v>-588099.316</v>
      </c>
      <c r="G262" s="5">
        <v>-1099828.883</v>
      </c>
      <c r="H262" s="5">
        <v>-586503.799</v>
      </c>
      <c r="I262" s="5">
        <v>-1098756.402</v>
      </c>
      <c r="J262" s="113">
        <v>2.51</v>
      </c>
      <c r="K262" s="130">
        <v>1</v>
      </c>
    </row>
    <row r="263" spans="1:11" ht="12.75">
      <c r="A263" s="21" t="s">
        <v>438</v>
      </c>
      <c r="B263" s="19" t="s">
        <v>283</v>
      </c>
      <c r="C263" s="14" t="s">
        <v>310</v>
      </c>
      <c r="D263" s="6"/>
      <c r="E263" s="6"/>
      <c r="F263" s="5">
        <v>-569087.457</v>
      </c>
      <c r="G263" s="5">
        <v>-1098211.587</v>
      </c>
      <c r="H263" s="5">
        <v>-567405.094</v>
      </c>
      <c r="I263" s="5">
        <v>-1098531.704</v>
      </c>
      <c r="J263" s="113">
        <v>1.818</v>
      </c>
      <c r="K263" s="130">
        <v>1</v>
      </c>
    </row>
    <row r="264" spans="1:11" ht="12.75">
      <c r="A264" s="21" t="s">
        <v>439</v>
      </c>
      <c r="B264" s="19" t="s">
        <v>300</v>
      </c>
      <c r="C264" s="14" t="s">
        <v>321</v>
      </c>
      <c r="D264" s="6"/>
      <c r="E264" s="6"/>
      <c r="F264" s="5">
        <v>-557381.073</v>
      </c>
      <c r="G264" s="5">
        <v>-1132123.64</v>
      </c>
      <c r="H264" s="5">
        <v>-555939.495</v>
      </c>
      <c r="I264" s="5">
        <v>-1133760.629</v>
      </c>
      <c r="J264" s="113">
        <v>2.404</v>
      </c>
      <c r="K264" s="130">
        <v>1</v>
      </c>
    </row>
    <row r="265" spans="1:11" ht="12.75">
      <c r="A265" s="21" t="s">
        <v>440</v>
      </c>
      <c r="B265" s="19" t="s">
        <v>260</v>
      </c>
      <c r="C265" s="14" t="s">
        <v>311</v>
      </c>
      <c r="D265" s="6"/>
      <c r="E265" s="6"/>
      <c r="F265" s="5">
        <v>-562571.197</v>
      </c>
      <c r="G265" s="5">
        <v>-1184035.189</v>
      </c>
      <c r="H265" s="5">
        <v>-563216.568</v>
      </c>
      <c r="I265" s="5">
        <v>-1185634.865</v>
      </c>
      <c r="J265" s="113">
        <v>1.989</v>
      </c>
      <c r="K265" s="130">
        <v>1</v>
      </c>
    </row>
    <row r="266" spans="1:11" ht="12.75">
      <c r="A266" s="21" t="s">
        <v>441</v>
      </c>
      <c r="B266" s="19" t="s">
        <v>312</v>
      </c>
      <c r="C266" s="14" t="s">
        <v>293</v>
      </c>
      <c r="D266" s="6"/>
      <c r="E266" s="6"/>
      <c r="F266" s="5">
        <v>-527003.113</v>
      </c>
      <c r="G266" s="5">
        <v>-1203630.764</v>
      </c>
      <c r="H266" s="5">
        <v>-527596.209</v>
      </c>
      <c r="I266" s="5">
        <v>-1203842.819</v>
      </c>
      <c r="J266" s="113">
        <v>0.702</v>
      </c>
      <c r="K266" s="130">
        <v>1</v>
      </c>
    </row>
    <row r="267" spans="1:11" ht="12.75">
      <c r="A267" s="21" t="s">
        <v>442</v>
      </c>
      <c r="B267" s="19" t="s">
        <v>482</v>
      </c>
      <c r="C267" s="14" t="s">
        <v>495</v>
      </c>
      <c r="D267" s="6"/>
      <c r="E267" s="6"/>
      <c r="F267" s="5">
        <v>-510984.857</v>
      </c>
      <c r="G267" s="5">
        <v>-1186418.001</v>
      </c>
      <c r="H267" s="5">
        <v>-511882.147</v>
      </c>
      <c r="I267" s="5">
        <v>-1186636.768</v>
      </c>
      <c r="J267" s="113">
        <v>1.334</v>
      </c>
      <c r="K267" s="130">
        <v>1</v>
      </c>
    </row>
    <row r="268" spans="1:11" ht="12.75">
      <c r="A268" s="21" t="s">
        <v>443</v>
      </c>
      <c r="B268" s="19" t="s">
        <v>295</v>
      </c>
      <c r="C268" s="14" t="s">
        <v>496</v>
      </c>
      <c r="D268" s="6"/>
      <c r="E268" s="6"/>
      <c r="F268" s="5">
        <v>-511300.581</v>
      </c>
      <c r="G268" s="5">
        <v>-1186539.341</v>
      </c>
      <c r="H268" s="5">
        <v>-512258.715</v>
      </c>
      <c r="I268" s="5">
        <v>-1186830.822</v>
      </c>
      <c r="J268" s="113">
        <v>1.114</v>
      </c>
      <c r="K268" s="130">
        <v>1</v>
      </c>
    </row>
    <row r="269" spans="1:11" ht="12.75">
      <c r="A269" s="21" t="s">
        <v>444</v>
      </c>
      <c r="B269" s="19" t="s">
        <v>483</v>
      </c>
      <c r="C269" s="14" t="s">
        <v>294</v>
      </c>
      <c r="D269" s="6"/>
      <c r="E269" s="6"/>
      <c r="F269" s="5">
        <v>-515206.63</v>
      </c>
      <c r="G269" s="5">
        <v>-1178652.942</v>
      </c>
      <c r="H269" s="5">
        <v>-515727.744</v>
      </c>
      <c r="I269" s="5">
        <v>-1179478.469</v>
      </c>
      <c r="J269" s="113">
        <v>1.036</v>
      </c>
      <c r="K269" s="130">
        <v>1</v>
      </c>
    </row>
    <row r="270" spans="1:11" ht="12.75">
      <c r="A270" s="21" t="s">
        <v>445</v>
      </c>
      <c r="B270" s="19" t="s">
        <v>219</v>
      </c>
      <c r="C270" s="14" t="s">
        <v>497</v>
      </c>
      <c r="D270" s="6"/>
      <c r="E270" s="6"/>
      <c r="F270" s="5">
        <v>-506908.836</v>
      </c>
      <c r="G270" s="5">
        <v>-1166370.639</v>
      </c>
      <c r="H270" s="5">
        <v>-507972.097</v>
      </c>
      <c r="I270" s="5">
        <v>-1166885.955</v>
      </c>
      <c r="J270" s="113">
        <v>1.247</v>
      </c>
      <c r="K270" s="130">
        <v>1</v>
      </c>
    </row>
    <row r="271" spans="1:11" ht="12.75">
      <c r="A271" s="21" t="s">
        <v>446</v>
      </c>
      <c r="B271" s="19" t="s">
        <v>473</v>
      </c>
      <c r="C271" s="14" t="s">
        <v>498</v>
      </c>
      <c r="D271" s="6"/>
      <c r="E271" s="6"/>
      <c r="F271" s="5">
        <v>-507536.625</v>
      </c>
      <c r="G271" s="5">
        <v>-1167229.111</v>
      </c>
      <c r="H271" s="5">
        <v>-507860.936</v>
      </c>
      <c r="I271" s="5">
        <v>-1166840.836</v>
      </c>
      <c r="J271" s="113">
        <v>0.567</v>
      </c>
      <c r="K271" s="130">
        <v>1</v>
      </c>
    </row>
    <row r="272" spans="1:11" ht="12.75">
      <c r="A272" s="21" t="s">
        <v>447</v>
      </c>
      <c r="B272" s="19" t="s">
        <v>313</v>
      </c>
      <c r="C272" s="14" t="s">
        <v>265</v>
      </c>
      <c r="D272" s="6"/>
      <c r="E272" s="6"/>
      <c r="F272" s="5">
        <v>-518392.193</v>
      </c>
      <c r="G272" s="5">
        <v>-1146082.114</v>
      </c>
      <c r="H272" s="5">
        <v>-519660.147</v>
      </c>
      <c r="I272" s="5">
        <v>-1146093.702</v>
      </c>
      <c r="J272" s="113">
        <v>1.477</v>
      </c>
      <c r="K272" s="130">
        <v>1</v>
      </c>
    </row>
    <row r="273" spans="1:11" ht="12.75">
      <c r="A273" s="21" t="s">
        <v>448</v>
      </c>
      <c r="B273" s="19" t="s">
        <v>314</v>
      </c>
      <c r="C273" s="14" t="s">
        <v>265</v>
      </c>
      <c r="D273" s="6"/>
      <c r="E273" s="6"/>
      <c r="F273" s="5">
        <v>-483227.07</v>
      </c>
      <c r="G273" s="5">
        <v>-1141817.775</v>
      </c>
      <c r="H273" s="5">
        <v>-484616.959</v>
      </c>
      <c r="I273" s="5">
        <v>-1142340.2</v>
      </c>
      <c r="J273" s="113">
        <v>1.531</v>
      </c>
      <c r="K273" s="130">
        <v>1</v>
      </c>
    </row>
    <row r="274" spans="1:11" ht="12.75">
      <c r="A274" s="21" t="s">
        <v>449</v>
      </c>
      <c r="B274" s="19" t="s">
        <v>312</v>
      </c>
      <c r="C274" s="14" t="s">
        <v>315</v>
      </c>
      <c r="D274" s="6"/>
      <c r="E274" s="6"/>
      <c r="F274" s="5">
        <v>-514644.248</v>
      </c>
      <c r="G274" s="5">
        <v>-1124863.413</v>
      </c>
      <c r="H274" s="5">
        <v>-514056.515</v>
      </c>
      <c r="I274" s="5">
        <v>-1125755.491</v>
      </c>
      <c r="J274" s="113">
        <v>1.157</v>
      </c>
      <c r="K274" s="130">
        <v>1</v>
      </c>
    </row>
    <row r="275" spans="1:11" ht="12.75">
      <c r="A275" s="21" t="s">
        <v>450</v>
      </c>
      <c r="B275" s="19" t="s">
        <v>270</v>
      </c>
      <c r="C275" s="14" t="s">
        <v>284</v>
      </c>
      <c r="D275" s="6"/>
      <c r="E275" s="6"/>
      <c r="F275" s="5">
        <v>-557528.606</v>
      </c>
      <c r="G275" s="5">
        <v>-1071559.105</v>
      </c>
      <c r="H275" s="5">
        <v>-558396.304</v>
      </c>
      <c r="I275" s="5">
        <v>-1072973.804</v>
      </c>
      <c r="J275" s="113">
        <v>1.834</v>
      </c>
      <c r="K275" s="130">
        <v>1</v>
      </c>
    </row>
    <row r="276" spans="1:11" ht="12.75">
      <c r="A276" s="21" t="s">
        <v>451</v>
      </c>
      <c r="B276" s="19" t="s">
        <v>181</v>
      </c>
      <c r="C276" s="14" t="s">
        <v>316</v>
      </c>
      <c r="D276" s="6"/>
      <c r="E276" s="6"/>
      <c r="F276" s="5">
        <v>-564905.993</v>
      </c>
      <c r="G276" s="5">
        <v>-1065239.14</v>
      </c>
      <c r="H276" s="5">
        <v>-564472.327</v>
      </c>
      <c r="I276" s="5">
        <v>-1066160.147</v>
      </c>
      <c r="J276" s="113">
        <v>1.272</v>
      </c>
      <c r="K276" s="130">
        <v>1</v>
      </c>
    </row>
    <row r="277" spans="1:11" ht="12.75">
      <c r="A277" s="21" t="s">
        <v>452</v>
      </c>
      <c r="B277" s="19" t="s">
        <v>198</v>
      </c>
      <c r="C277" s="14" t="s">
        <v>501</v>
      </c>
      <c r="D277" s="6"/>
      <c r="E277" s="6"/>
      <c r="F277" s="5">
        <v>-605980.453</v>
      </c>
      <c r="G277" s="5">
        <v>-1181293.911</v>
      </c>
      <c r="H277" s="5">
        <v>-604776.845</v>
      </c>
      <c r="I277" s="5">
        <v>-1185424.068</v>
      </c>
      <c r="J277" s="113">
        <v>6.319</v>
      </c>
      <c r="K277" s="130">
        <v>1</v>
      </c>
    </row>
    <row r="278" spans="1:11" ht="13.5" thickBot="1">
      <c r="A278" s="132" t="s">
        <v>410</v>
      </c>
      <c r="B278" s="133" t="s">
        <v>252</v>
      </c>
      <c r="C278" s="134" t="s">
        <v>502</v>
      </c>
      <c r="D278" s="36"/>
      <c r="E278" s="36"/>
      <c r="F278" s="135">
        <v>-589015.974</v>
      </c>
      <c r="G278" s="135">
        <v>-1203015.749</v>
      </c>
      <c r="H278" s="135">
        <v>-583630.589</v>
      </c>
      <c r="I278" s="135">
        <v>-1214850.529</v>
      </c>
      <c r="J278" s="115">
        <v>16.494</v>
      </c>
      <c r="K278" s="131">
        <v>1</v>
      </c>
    </row>
    <row r="279" spans="1:11" ht="12.75" customHeight="1" thickBot="1">
      <c r="A279" s="49" t="s">
        <v>566</v>
      </c>
      <c r="B279" s="54"/>
      <c r="C279" s="54"/>
      <c r="D279" s="48"/>
      <c r="E279" s="48"/>
      <c r="F279" s="55"/>
      <c r="G279" s="55"/>
      <c r="H279" s="55"/>
      <c r="I279" s="55"/>
      <c r="J279" s="51">
        <f>SUM(J154:J278)</f>
        <v>617.2699999999998</v>
      </c>
      <c r="K279" s="86"/>
    </row>
  </sheetData>
  <sheetProtection/>
  <mergeCells count="10">
    <mergeCell ref="K3:K5"/>
    <mergeCell ref="J4:J5"/>
    <mergeCell ref="F4:G4"/>
    <mergeCell ref="A3:A5"/>
    <mergeCell ref="B3:B5"/>
    <mergeCell ref="C3:C5"/>
    <mergeCell ref="F3:I3"/>
    <mergeCell ref="D4:D5"/>
    <mergeCell ref="E4:E5"/>
    <mergeCell ref="H4:I4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KladivoJ</dc:creator>
  <cp:keywords/>
  <dc:description/>
  <cp:lastModifiedBy>Miriam Dzurakova</cp:lastModifiedBy>
  <cp:lastPrinted>2009-10-09T07:25:35Z</cp:lastPrinted>
  <dcterms:created xsi:type="dcterms:W3CDTF">2009-09-30T14:06:59Z</dcterms:created>
  <dcterms:modified xsi:type="dcterms:W3CDTF">2011-12-15T09:35:55Z</dcterms:modified>
  <cp:category/>
  <cp:version/>
  <cp:contentType/>
  <cp:contentStatus/>
</cp:coreProperties>
</file>